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-15.1" sheetId="15" r:id="rId15"/>
    <sheet name="16" sheetId="16" r:id="rId16"/>
    <sheet name="17-17.1" sheetId="17" r:id="rId17"/>
    <sheet name="18-18.1" sheetId="18" r:id="rId18"/>
    <sheet name="19" sheetId="19" r:id="rId19"/>
    <sheet name="20-20.1" sheetId="20" r:id="rId20"/>
    <sheet name="21-21.1" sheetId="21" r:id="rId21"/>
    <sheet name="22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,1" sheetId="28" r:id="rId28"/>
    <sheet name="29-29.1" sheetId="29" r:id="rId29"/>
    <sheet name="30-30.1" sheetId="30" r:id="rId30"/>
    <sheet name="31" sheetId="31" r:id="rId31"/>
    <sheet name="Hoja1" sheetId="32" r:id="rId32"/>
  </sheets>
  <externalReferences>
    <externalReference r:id="rId35"/>
    <externalReference r:id="rId36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'11'!$A$1:$J$23</definedName>
    <definedName name="_xlnm.Print_Area" localSheetId="11">'12-12.1'!$A$1:$G$17</definedName>
    <definedName name="_xlnm.Print_Area" localSheetId="12">'13-13.1'!$A$1:$G$17</definedName>
    <definedName name="_xlnm.Print_Area" localSheetId="14">'15-15.1'!$A$1:$G$19</definedName>
    <definedName name="_xlnm.Print_Area" localSheetId="15">'16'!$A$1:$G$28</definedName>
    <definedName name="_xlnm.Print_Area" localSheetId="16">'17-17.1'!$A$1:$G$17</definedName>
    <definedName name="_xlnm.Print_Area" localSheetId="17">'18-18.1'!$A$1:$G$17</definedName>
    <definedName name="_xlnm.Print_Area" localSheetId="18">'19'!$A$1:$G$12</definedName>
    <definedName name="_xlnm.Print_Area" localSheetId="1">'2'!$A$1:$O$14</definedName>
    <definedName name="_xlnm.Print_Area" localSheetId="19">'20-20.1'!$A$1:$G$19</definedName>
    <definedName name="_xlnm.Print_Area" localSheetId="20">'21-21.1'!$A$1:$G$19</definedName>
    <definedName name="_xlnm.Print_Area" localSheetId="21">'22'!$A$1:$G$28</definedName>
    <definedName name="_xlnm.Print_Area" localSheetId="22">'23-23.1'!$A$1:$G$17</definedName>
    <definedName name="_xlnm.Print_Area" localSheetId="23">'24-24.1'!$A$1:$G$35</definedName>
    <definedName name="_xlnm.Print_Area" localSheetId="24">'25-25.1'!$A$1:$G$17</definedName>
    <definedName name="_xlnm.Print_Area" localSheetId="25">'26-26.1'!$A$1:$G$18</definedName>
    <definedName name="_xlnm.Print_Area" localSheetId="26">'27-27.1'!$A$1:$G$17</definedName>
    <definedName name="_xlnm.Print_Area" localSheetId="28">'29-29.1'!$A$1:$G$18</definedName>
    <definedName name="_xlnm.Print_Area" localSheetId="2">'3'!$A$1:$U$20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'7-7.1'!$A$1:$H$63</definedName>
    <definedName name="_xlnm.Print_Area" localSheetId="7">'8'!$A$1:$H$15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<sst xmlns="http://schemas.openxmlformats.org/spreadsheetml/2006/main" count="1144" uniqueCount="342">
  <si>
    <t>Chile</t>
  </si>
  <si>
    <t>Argentina</t>
  </si>
  <si>
    <t>Colombia</t>
  </si>
  <si>
    <t>TOTAL</t>
  </si>
  <si>
    <t>Chilectra</t>
  </si>
  <si>
    <t>Edesur</t>
  </si>
  <si>
    <t>Edelnor</t>
  </si>
  <si>
    <t>Coelce</t>
  </si>
  <si>
    <t>Ampla</t>
  </si>
  <si>
    <t>Cachoeira</t>
  </si>
  <si>
    <t>Cien</t>
  </si>
  <si>
    <t>Codensa</t>
  </si>
  <si>
    <t>Total</t>
  </si>
  <si>
    <t>Endesa Chile</t>
  </si>
  <si>
    <t>Chilectra S.A.</t>
  </si>
  <si>
    <t>Ampla (*)</t>
  </si>
  <si>
    <t>Coelce (*)</t>
  </si>
  <si>
    <t>Inmobiliaria Manso de Velasco Ltda.</t>
  </si>
  <si>
    <t>Others</t>
  </si>
  <si>
    <t>Brazil</t>
  </si>
  <si>
    <t>Peru</t>
  </si>
  <si>
    <t>Cemsa</t>
  </si>
  <si>
    <t>Piura</t>
  </si>
  <si>
    <t>Table 1</t>
  </si>
  <si>
    <t>CONSOLIDATED INCOME STATEMENT</t>
  </si>
  <si>
    <t>(Million Ch$)</t>
  </si>
  <si>
    <t>(Thousand US$)</t>
  </si>
  <si>
    <t>Operating Income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</si>
  <si>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</si>
  <si>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</si>
  <si>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</si>
  <si>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</si>
  <si>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</si>
  <si>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</si>
  <si>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</si>
  <si>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</si>
  <si>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</si>
  <si>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</si>
  <si>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</si>
  <si>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</si>
  <si>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</si>
  <si>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</si>
  <si>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4</t>
  </si>
  <si>
    <t>Table 5</t>
  </si>
  <si>
    <t>ASSETS</t>
  </si>
  <si>
    <t>Table 6</t>
  </si>
  <si>
    <t>LIABILITIES AND SHAREHOLDERS' EQUITY</t>
  </si>
  <si>
    <t>Table 7</t>
  </si>
  <si>
    <t>Table 8</t>
  </si>
  <si>
    <t>Thousand US$</t>
  </si>
  <si>
    <t>Table 9</t>
  </si>
  <si>
    <t>Table 10</t>
  </si>
  <si>
    <t>Cash Flow</t>
  </si>
  <si>
    <t>Interest Received</t>
  </si>
  <si>
    <t>Dividends Received</t>
  </si>
  <si>
    <t>Capital Reductions</t>
  </si>
  <si>
    <t>Total Cash Received</t>
  </si>
  <si>
    <t>Table 11</t>
  </si>
  <si>
    <t>Payments for Additions of Fixed Assets</t>
  </si>
  <si>
    <t>Depreciation</t>
  </si>
  <si>
    <t>Enersis holding and investment companies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</si>
  <si>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</si>
  <si>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</si>
  <si>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</si>
  <si>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</si>
  <si>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</si>
  <si>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</si>
  <si>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</si>
  <si>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</si>
  <si>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</si>
  <si>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</si>
  <si>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</si>
  <si>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</si>
  <si>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</si>
  <si>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</si>
  <si>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</si>
  <si>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Dock Sud</t>
  </si>
  <si>
    <t>Table 29</t>
  </si>
  <si>
    <t xml:space="preserve"> </t>
  </si>
  <si>
    <t>Enel Fortaleza</t>
  </si>
  <si>
    <t>Enel Brasil</t>
  </si>
  <si>
    <t>(*) As of December 2014 the average number of paid and subscribed shares were 49,092,772,762 (45,218,860,045 as of December 2013)</t>
  </si>
  <si>
    <t>Servicios Informaticos e Inmobiliarios Ltda(ex ICT) (1)</t>
  </si>
  <si>
    <t xml:space="preserve">(1) Servicios Informaticos e Inmobiliarios Ltda. was formed following the merger of ICT and IMV in 2015.
</t>
  </si>
  <si>
    <t>FY2014</t>
  </si>
  <si>
    <t>FY2013</t>
  </si>
  <si>
    <t>Var FY2013-FY2014</t>
  </si>
  <si>
    <t>Chg %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</si>
  <si>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</si>
  <si>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</si>
  <si>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</si>
  <si>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</si>
  <si>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</si>
  <si>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</si>
  <si>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</si>
  <si>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</si>
  <si>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</si>
  <si>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</si>
  <si>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</si>
  <si>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</si>
  <si>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</si>
  <si>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</si>
  <si>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</si>
  <si>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</si>
  <si>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</si>
  <si>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</si>
  <si>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</si>
  <si>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</si>
  <si>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</si>
  <si>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</si>
  <si>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</si>
  <si>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</si>
  <si>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</si>
  <si>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</si>
  <si>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</si>
  <si>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</si>
  <si>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</si>
  <si>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</si>
  <si>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</si>
  <si>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</si>
  <si>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</si>
  <si>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</si>
  <si>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% Physical Sales</t>
  </si>
  <si>
    <t>Residential</t>
  </si>
  <si>
    <t>Industrial</t>
  </si>
  <si>
    <t>Commercial</t>
  </si>
  <si>
    <t>Table 30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</si>
  <si>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</si>
  <si>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</si>
  <si>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</si>
  <si>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</si>
  <si>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</si>
  <si>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</si>
  <si>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ICT</t>
  </si>
  <si>
    <t>EE Piura</t>
  </si>
  <si>
    <t>Enersis Holding and other investment vehicles</t>
  </si>
  <si>
    <t>Consolidation Adjustments</t>
  </si>
  <si>
    <t>Total Consolidation</t>
  </si>
  <si>
    <t>Table 30.1</t>
  </si>
  <si>
    <t>Cachoeira (*)</t>
  </si>
  <si>
    <t>Fortaleza (**)</t>
  </si>
  <si>
    <t>Cien (*)</t>
  </si>
  <si>
    <t>Investluz (Coelce)</t>
  </si>
  <si>
    <t>Procurement and Services</t>
  </si>
  <si>
    <t>Other Costs</t>
  </si>
  <si>
    <t>Depreciation and Amortization</t>
  </si>
  <si>
    <t>Figures may differ from those accounted under Peruvian GAAP.</t>
  </si>
  <si>
    <t>Table 29.1</t>
  </si>
  <si>
    <t>Customers (Th)</t>
  </si>
  <si>
    <t>GWh Sold</t>
  </si>
  <si>
    <t>Clients/Employee</t>
  </si>
  <si>
    <t>Energy Losses %</t>
  </si>
  <si>
    <t>Table 28</t>
  </si>
  <si>
    <t>EEPSA</t>
  </si>
  <si>
    <t>Table 28.1</t>
  </si>
  <si>
    <t>GWh Produced</t>
  </si>
  <si>
    <t xml:space="preserve">Market Share </t>
  </si>
  <si>
    <t>Edegel</t>
  </si>
  <si>
    <t>Table 27.1</t>
  </si>
  <si>
    <t>Figures may differ from those accounted under Colombian GAAP.</t>
  </si>
  <si>
    <t>Table 26.1</t>
  </si>
  <si>
    <t>Emgesa</t>
  </si>
  <si>
    <t>Table 25.1</t>
  </si>
  <si>
    <t>Total Revenues</t>
  </si>
  <si>
    <t>Reversal of impairment profit (loss) recognized in profit or loss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</si>
  <si>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</si>
  <si>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</si>
  <si>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</si>
  <si>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</si>
  <si>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</si>
  <si>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</si>
  <si>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</si>
  <si>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/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</si>
  <si>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</si>
  <si>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</si>
  <si>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</si>
  <si>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</si>
  <si>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</si>
  <si>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-</t>
  </si>
  <si>
    <t>Table 24.1</t>
  </si>
  <si>
    <t>Chilean Electricity Business</t>
  </si>
  <si>
    <t>Table 23.1</t>
  </si>
  <si>
    <t>Figures may differ from those accounted under Brazilian GAAP.</t>
  </si>
  <si>
    <t>Table 21.1</t>
  </si>
  <si>
    <t>Table 20.1</t>
  </si>
  <si>
    <t>Fortaleza</t>
  </si>
  <si>
    <t>Table 18.1</t>
  </si>
  <si>
    <t>Table 17.1</t>
  </si>
  <si>
    <t>Figures may differ from those accounted under Argentine GAAP.</t>
  </si>
  <si>
    <t>Table 15.1</t>
  </si>
  <si>
    <t>Table 14</t>
  </si>
  <si>
    <t>Table 14.1</t>
  </si>
  <si>
    <t>El Chocón</t>
  </si>
  <si>
    <t>Table 13.1</t>
  </si>
  <si>
    <t>Endesa Costanera</t>
  </si>
  <si>
    <t>Table 12.1</t>
  </si>
  <si>
    <t>(*) includes intangible assets concessions</t>
  </si>
  <si>
    <t xml:space="preserve">Total 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</si>
  <si>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</si>
  <si>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</si>
  <si>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</si>
  <si>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</si>
  <si>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</si>
  <si>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</si>
  <si>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</si>
  <si>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</si>
  <si>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</si>
  <si>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</si>
  <si>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</si>
  <si>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</si>
  <si>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</si>
  <si>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</si>
  <si>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</si>
  <si>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</si>
  <si>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</si>
  <si>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</si>
  <si>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</si>
  <si>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</si>
  <si>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</si>
  <si>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</si>
  <si>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</si>
  <si>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</si>
  <si>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</si>
  <si>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</si>
  <si>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</si>
  <si>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</si>
  <si>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</si>
  <si>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</si>
  <si>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</si>
  <si>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</si>
  <si>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</si>
  <si>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</si>
  <si>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</si>
  <si>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</si>
  <si>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</si>
  <si>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</si>
  <si>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</si>
  <si>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Net cash flows from (used in) investing activities</t>
  </si>
  <si>
    <t>Payments for changes in the ownership of subsidiaries that do not result in a loss of control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</si>
  <si>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</si>
  <si>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</si>
  <si>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</si>
  <si>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</si>
  <si>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</si>
  <si>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</si>
  <si>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</si>
  <si>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</si>
  <si>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</si>
  <si>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</si>
  <si>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</si>
  <si>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</si>
  <si>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</si>
  <si>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</si>
  <si>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</si>
  <si>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</si>
  <si>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</si>
  <si>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</si>
  <si>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Indicator</t>
  </si>
  <si>
    <t>Unit</t>
  </si>
  <si>
    <t>Dec 14</t>
  </si>
  <si>
    <t>Dec 13</t>
  </si>
  <si>
    <t>Change</t>
  </si>
  <si>
    <t>% Change</t>
  </si>
  <si>
    <t>Liquidity</t>
  </si>
  <si>
    <t>Current liquidity</t>
  </si>
  <si>
    <t>Times</t>
  </si>
  <si>
    <t>Acid ratio test (1)</t>
  </si>
  <si>
    <t>Working Capítal</t>
  </si>
  <si>
    <t>MMCh$</t>
  </si>
  <si>
    <t>Leverage</t>
  </si>
  <si>
    <t>Short Term Debt</t>
  </si>
  <si>
    <t>%</t>
  </si>
  <si>
    <t>Long Term Debt</t>
  </si>
  <si>
    <t>Financial Expenses Coverage (2)</t>
  </si>
  <si>
    <t>Profitability</t>
  </si>
  <si>
    <t>Operating Income/Operating Revenues</t>
  </si>
  <si>
    <t>ROE (annualized)</t>
  </si>
  <si>
    <t>ROA (annualized)</t>
  </si>
  <si>
    <t>(1) Current assets net from inventories and advanced payments</t>
  </si>
  <si>
    <t>(2) Considers EBITDA divided by financial expenses</t>
  </si>
  <si>
    <t>Balance</t>
  </si>
  <si>
    <t>Enersis</t>
  </si>
  <si>
    <t>Costanera</t>
  </si>
  <si>
    <t>Endesa Argentina</t>
  </si>
  <si>
    <t>Docksud</t>
  </si>
  <si>
    <t>Chocón</t>
  </si>
  <si>
    <t>Hidroinvest</t>
  </si>
  <si>
    <t>Ctm</t>
  </si>
  <si>
    <t>Tesa</t>
  </si>
  <si>
    <t>Table 7.1</t>
  </si>
  <si>
    <t>As of December 31, 2014</t>
  </si>
  <si>
    <t>As of Dec 31, 2013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</si>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</sst>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  <numFmt numFmtId="201" formatCode="#,##0.0000_);[Red]\(#,##0.0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name val="Tahoma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369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9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9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6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70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9" applyNumberFormat="1" applyFont="1" applyFill="1" applyBorder="1" applyAlignment="1">
      <alignment horizontal="right" vertical="center"/>
    </xf>
    <xf numFmtId="173" fontId="3" fillId="34" borderId="10" xfId="69" applyNumberFormat="1" applyFont="1" applyFill="1" applyBorder="1" applyAlignment="1">
      <alignment horizontal="right" vertical="center"/>
    </xf>
    <xf numFmtId="173" fontId="3" fillId="34" borderId="13" xfId="69" applyNumberFormat="1" applyFont="1" applyFill="1" applyBorder="1" applyAlignment="1">
      <alignment horizontal="right" vertical="center"/>
    </xf>
    <xf numFmtId="173" fontId="8" fillId="34" borderId="13" xfId="69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 vertical="center"/>
    </xf>
    <xf numFmtId="173" fontId="3" fillId="34" borderId="12" xfId="69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9" applyNumberFormat="1" applyFont="1" applyFill="1" applyBorder="1" applyAlignment="1" applyProtection="1">
      <alignment horizontal="right" vertical="center"/>
      <protection/>
    </xf>
    <xf numFmtId="178" fontId="4" fillId="34" borderId="0" xfId="69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9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9" applyNumberFormat="1" applyFont="1" applyFill="1" applyBorder="1" applyAlignment="1" applyProtection="1">
      <alignment horizontal="right"/>
      <protection/>
    </xf>
    <xf numFmtId="178" fontId="4" fillId="34" borderId="0" xfId="69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6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8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8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9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9" applyNumberFormat="1" applyFont="1" applyFill="1" applyBorder="1" applyAlignment="1">
      <alignment/>
    </xf>
    <xf numFmtId="176" fontId="3" fillId="34" borderId="12" xfId="69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70" applyNumberFormat="1" applyFont="1" applyFill="1" applyBorder="1" applyAlignment="1">
      <alignment horizontal="right"/>
    </xf>
    <xf numFmtId="0" fontId="3" fillId="34" borderId="0" xfId="67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7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7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70" applyNumberFormat="1" applyFont="1" applyFill="1" applyBorder="1" applyAlignment="1">
      <alignment horizontal="right"/>
    </xf>
    <xf numFmtId="172" fontId="3" fillId="0" borderId="0" xfId="58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71" applyNumberFormat="1" applyFont="1" applyFill="1" applyBorder="1" applyAlignment="1">
      <alignment horizontal="right" vertical="center"/>
    </xf>
    <xf numFmtId="173" fontId="3" fillId="34" borderId="0" xfId="71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9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172" fontId="11" fillId="33" borderId="17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19" fillId="34" borderId="0" xfId="0" applyFont="1" applyFill="1" applyAlignment="1">
      <alignment/>
    </xf>
    <xf numFmtId="173" fontId="6" fillId="34" borderId="0" xfId="69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2" fontId="3" fillId="34" borderId="0" xfId="67" applyNumberFormat="1" applyFont="1" applyFill="1">
      <alignment/>
      <protection/>
    </xf>
    <xf numFmtId="0" fontId="20" fillId="34" borderId="10" xfId="37" applyFont="1" applyFill="1" applyBorder="1">
      <alignment/>
      <protection/>
    </xf>
    <xf numFmtId="0" fontId="20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3" fontId="3" fillId="35" borderId="0" xfId="69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9" applyNumberFormat="1" applyFont="1" applyFill="1" applyBorder="1" applyAlignment="1">
      <alignment/>
    </xf>
    <xf numFmtId="173" fontId="6" fillId="35" borderId="0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37" applyNumberFormat="1" applyFont="1" applyFill="1" applyBorder="1" applyAlignment="1">
      <alignment/>
      <protection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right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9" applyNumberFormat="1" applyFont="1" applyFill="1" applyBorder="1" applyAlignment="1">
      <alignment horizontal="right" vertical="center"/>
    </xf>
    <xf numFmtId="173" fontId="3" fillId="0" borderId="12" xfId="69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9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3" fontId="4" fillId="33" borderId="13" xfId="69" applyNumberFormat="1" applyFont="1" applyFill="1" applyBorder="1" applyAlignment="1" applyProtection="1">
      <alignment horizontal="right" vertical="center"/>
      <protection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70" applyNumberFormat="1" applyFont="1" applyFill="1" applyBorder="1" applyAlignment="1">
      <alignment horizontal="center"/>
    </xf>
    <xf numFmtId="172" fontId="3" fillId="34" borderId="0" xfId="67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9" applyFont="1" applyFill="1" applyBorder="1" applyAlignment="1">
      <alignment horizontal="right"/>
    </xf>
    <xf numFmtId="9" fontId="3" fillId="34" borderId="0" xfId="69" applyNumberFormat="1" applyFont="1" applyFill="1" applyBorder="1" applyAlignment="1">
      <alignment horizontal="right"/>
    </xf>
    <xf numFmtId="9" fontId="3" fillId="0" borderId="0" xfId="69" applyFont="1" applyFill="1" applyBorder="1" applyAlignment="1">
      <alignment horizontal="right"/>
    </xf>
    <xf numFmtId="9" fontId="4" fillId="33" borderId="13" xfId="69" applyNumberFormat="1" applyFont="1" applyFill="1" applyBorder="1" applyAlignment="1">
      <alignment/>
    </xf>
    <xf numFmtId="0" fontId="0" fillId="36" borderId="0" xfId="0" applyFill="1" applyAlignment="1">
      <alignment/>
    </xf>
    <xf numFmtId="172" fontId="56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18" xfId="37" applyNumberFormat="1" applyFont="1" applyFill="1" applyBorder="1" applyAlignment="1">
      <alignment horizontal="left" vertical="center"/>
      <protection/>
    </xf>
    <xf numFmtId="17" fontId="4" fillId="33" borderId="19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20" xfId="37" applyNumberFormat="1" applyFont="1" applyFill="1" applyBorder="1" applyAlignment="1">
      <alignment horizontal="center" vertical="center" wrapText="1"/>
      <protection/>
    </xf>
    <xf numFmtId="0" fontId="3" fillId="34" borderId="21" xfId="66" applyFont="1" applyFill="1" applyBorder="1" applyAlignment="1">
      <alignment vertical="center"/>
      <protection/>
    </xf>
    <xf numFmtId="172" fontId="3" fillId="34" borderId="10" xfId="61" applyNumberFormat="1" applyFont="1" applyFill="1" applyBorder="1" applyAlignment="1">
      <alignment vertical="center"/>
    </xf>
    <xf numFmtId="172" fontId="3" fillId="34" borderId="0" xfId="61" applyNumberFormat="1" applyFont="1" applyFill="1" applyBorder="1" applyAlignment="1">
      <alignment vertical="center"/>
    </xf>
    <xf numFmtId="0" fontId="3" fillId="36" borderId="21" xfId="66" applyFont="1" applyFill="1" applyBorder="1" applyAlignment="1">
      <alignment vertical="center"/>
      <protection/>
    </xf>
    <xf numFmtId="3" fontId="4" fillId="33" borderId="19" xfId="66" applyNumberFormat="1" applyFont="1" applyFill="1" applyBorder="1" applyAlignment="1">
      <alignment vertical="center"/>
      <protection/>
    </xf>
    <xf numFmtId="172" fontId="4" fillId="33" borderId="19" xfId="61" applyNumberFormat="1" applyFont="1" applyFill="1" applyBorder="1" applyAlignment="1">
      <alignment vertical="center"/>
    </xf>
    <xf numFmtId="172" fontId="4" fillId="33" borderId="13" xfId="61" applyNumberFormat="1" applyFont="1" applyFill="1" applyBorder="1" applyAlignment="1">
      <alignment vertical="center"/>
    </xf>
    <xf numFmtId="172" fontId="4" fillId="33" borderId="20" xfId="61" applyNumberFormat="1" applyFont="1" applyFill="1" applyBorder="1" applyAlignment="1">
      <alignment vertical="center"/>
    </xf>
    <xf numFmtId="172" fontId="3" fillId="0" borderId="21" xfId="61" applyNumberFormat="1" applyFont="1" applyFill="1" applyBorder="1" applyAlignment="1">
      <alignment vertical="center"/>
    </xf>
    <xf numFmtId="172" fontId="3" fillId="0" borderId="0" xfId="61" applyNumberFormat="1" applyFont="1" applyFill="1" applyBorder="1" applyAlignment="1">
      <alignment vertical="center"/>
    </xf>
    <xf numFmtId="172" fontId="3" fillId="0" borderId="22" xfId="61" applyNumberFormat="1" applyFont="1" applyFill="1" applyBorder="1" applyAlignment="1">
      <alignment vertical="center"/>
    </xf>
    <xf numFmtId="172" fontId="7" fillId="33" borderId="10" xfId="61" applyNumberFormat="1" applyFont="1" applyFill="1" applyBorder="1" applyAlignment="1">
      <alignment horizontal="center" vertical="center"/>
    </xf>
    <xf numFmtId="0" fontId="4" fillId="33" borderId="12" xfId="61" applyNumberFormat="1" applyFont="1" applyFill="1" applyBorder="1" applyAlignment="1">
      <alignment horizontal="right" vertical="center"/>
    </xf>
    <xf numFmtId="172" fontId="4" fillId="33" borderId="12" xfId="61" applyNumberFormat="1" applyFont="1" applyFill="1" applyBorder="1" applyAlignment="1">
      <alignment horizontal="center" vertical="center"/>
    </xf>
    <xf numFmtId="172" fontId="7" fillId="33" borderId="0" xfId="61" applyNumberFormat="1" applyFont="1" applyFill="1" applyBorder="1" applyAlignment="1">
      <alignment horizontal="center" vertical="center"/>
    </xf>
    <xf numFmtId="0" fontId="6" fillId="33" borderId="13" xfId="37" applyFont="1" applyFill="1" applyBorder="1" applyAlignment="1">
      <alignment vertical="center" wrapText="1"/>
      <protection/>
    </xf>
    <xf numFmtId="0" fontId="62" fillId="34" borderId="0" xfId="0" applyFont="1" applyFill="1" applyAlignment="1">
      <alignment/>
    </xf>
    <xf numFmtId="172" fontId="63" fillId="34" borderId="0" xfId="51" applyNumberFormat="1" applyFont="1" applyFill="1" applyAlignment="1">
      <alignment/>
    </xf>
    <xf numFmtId="172" fontId="44" fillId="34" borderId="0" xfId="51" applyNumberFormat="1" applyFont="1" applyFill="1" applyAlignment="1">
      <alignment/>
    </xf>
    <xf numFmtId="0" fontId="44" fillId="34" borderId="0" xfId="0" applyFont="1" applyFill="1" applyAlignment="1">
      <alignment/>
    </xf>
    <xf numFmtId="0" fontId="63" fillId="34" borderId="0" xfId="0" applyFont="1" applyFill="1" applyAlignment="1">
      <alignment/>
    </xf>
    <xf numFmtId="172" fontId="63" fillId="36" borderId="0" xfId="51" applyNumberFormat="1" applyFont="1" applyFill="1" applyAlignment="1">
      <alignment/>
    </xf>
    <xf numFmtId="0" fontId="44" fillId="36" borderId="0" xfId="0" applyFont="1" applyFill="1" applyAlignment="1">
      <alignment/>
    </xf>
    <xf numFmtId="198" fontId="11" fillId="34" borderId="0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24" xfId="0" applyNumberFormat="1" applyFont="1" applyFill="1" applyBorder="1" applyAlignment="1">
      <alignment horizontal="right" wrapText="1"/>
    </xf>
    <xf numFmtId="191" fontId="10" fillId="34" borderId="24" xfId="0" applyNumberFormat="1" applyFont="1" applyFill="1" applyBorder="1" applyAlignment="1">
      <alignment horizontal="right"/>
    </xf>
    <xf numFmtId="191" fontId="10" fillId="34" borderId="25" xfId="0" applyNumberFormat="1" applyFont="1" applyFill="1" applyBorder="1" applyAlignment="1">
      <alignment horizontal="right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26" xfId="0" applyNumberFormat="1" applyFont="1" applyFill="1" applyBorder="1" applyAlignment="1">
      <alignment horizontal="right" wrapText="1"/>
    </xf>
    <xf numFmtId="191" fontId="11" fillId="33" borderId="23" xfId="0" applyNumberFormat="1" applyFont="1" applyFill="1" applyBorder="1" applyAlignment="1">
      <alignment horizontal="right" wrapText="1"/>
    </xf>
    <xf numFmtId="172" fontId="3" fillId="34" borderId="21" xfId="61" applyNumberFormat="1" applyFont="1" applyFill="1" applyBorder="1" applyAlignment="1">
      <alignment vertical="center"/>
    </xf>
    <xf numFmtId="172" fontId="3" fillId="34" borderId="27" xfId="61" applyNumberFormat="1" applyFont="1" applyFill="1" applyBorder="1" applyAlignment="1">
      <alignment vertical="center"/>
    </xf>
    <xf numFmtId="172" fontId="3" fillId="34" borderId="22" xfId="61" applyNumberFormat="1" applyFont="1" applyFill="1" applyBorder="1" applyAlignment="1">
      <alignment vertical="center"/>
    </xf>
    <xf numFmtId="172" fontId="3" fillId="34" borderId="21" xfId="61" applyNumberFormat="1" applyFont="1" applyFill="1" applyBorder="1" applyAlignment="1">
      <alignment horizontal="right" vertical="center"/>
    </xf>
    <xf numFmtId="172" fontId="3" fillId="34" borderId="0" xfId="61" applyNumberFormat="1" applyFont="1" applyFill="1" applyBorder="1" applyAlignment="1">
      <alignment horizontal="right" vertical="center"/>
    </xf>
    <xf numFmtId="172" fontId="3" fillId="34" borderId="22" xfId="61" applyNumberFormat="1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0" fillId="33" borderId="29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4" borderId="28" xfId="0" applyFont="1" applyFill="1" applyBorder="1" applyAlignment="1">
      <alignment/>
    </xf>
    <xf numFmtId="191" fontId="10" fillId="34" borderId="25" xfId="0" applyNumberFormat="1" applyFont="1" applyFill="1" applyBorder="1" applyAlignment="1">
      <alignment horizontal="right" wrapText="1"/>
    </xf>
    <xf numFmtId="0" fontId="10" fillId="34" borderId="24" xfId="0" applyFont="1" applyFill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/>
    </xf>
    <xf numFmtId="172" fontId="3" fillId="34" borderId="31" xfId="61" applyNumberFormat="1" applyFont="1" applyFill="1" applyBorder="1" applyAlignment="1">
      <alignment vertical="center"/>
    </xf>
    <xf numFmtId="176" fontId="14" fillId="35" borderId="0" xfId="69" applyNumberFormat="1" applyFont="1" applyFill="1" applyAlignment="1">
      <alignment horizontal="center" wrapText="1"/>
    </xf>
    <xf numFmtId="176" fontId="4" fillId="33" borderId="12" xfId="69" applyNumberFormat="1" applyFont="1" applyFill="1" applyBorder="1" applyAlignment="1">
      <alignment horizontal="center" vertical="center"/>
    </xf>
    <xf numFmtId="176" fontId="0" fillId="0" borderId="0" xfId="69" applyNumberFormat="1" applyFont="1" applyAlignment="1">
      <alignment/>
    </xf>
    <xf numFmtId="171" fontId="6" fillId="35" borderId="13" xfId="37" applyNumberFormat="1" applyFont="1" applyFill="1" applyBorder="1" applyAlignment="1">
      <alignment horizontal="right" vertical="center"/>
      <protection/>
    </xf>
    <xf numFmtId="173" fontId="6" fillId="0" borderId="0" xfId="60" applyNumberFormat="1" applyFont="1" applyFill="1" applyBorder="1" applyAlignment="1">
      <alignment/>
    </xf>
    <xf numFmtId="173" fontId="3" fillId="0" borderId="0" xfId="60" applyNumberFormat="1" applyFont="1" applyFill="1" applyBorder="1" applyAlignment="1">
      <alignment/>
    </xf>
    <xf numFmtId="197" fontId="3" fillId="0" borderId="0" xfId="60" applyNumberFormat="1" applyFont="1" applyFill="1" applyBorder="1" applyAlignment="1">
      <alignment/>
    </xf>
    <xf numFmtId="172" fontId="6" fillId="34" borderId="0" xfId="60" applyNumberFormat="1" applyFont="1" applyFill="1" applyBorder="1" applyAlignment="1">
      <alignment vertical="center"/>
    </xf>
    <xf numFmtId="175" fontId="6" fillId="34" borderId="0" xfId="60" applyNumberFormat="1" applyFont="1" applyFill="1" applyBorder="1" applyAlignment="1">
      <alignment vertical="center"/>
    </xf>
    <xf numFmtId="175" fontId="3" fillId="34" borderId="0" xfId="60" applyNumberFormat="1" applyFont="1" applyFill="1" applyBorder="1" applyAlignment="1">
      <alignment vertical="center"/>
    </xf>
    <xf numFmtId="172" fontId="3" fillId="34" borderId="0" xfId="60" applyNumberFormat="1" applyFont="1" applyFill="1" applyBorder="1" applyAlignment="1">
      <alignment vertical="center"/>
    </xf>
    <xf numFmtId="172" fontId="3" fillId="34" borderId="10" xfId="6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3" fontId="3" fillId="0" borderId="0" xfId="7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7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82" fontId="3" fillId="0" borderId="12" xfId="0" applyNumberFormat="1" applyFont="1" applyFill="1" applyBorder="1" applyAlignment="1">
      <alignment horizontal="center" vertical="center"/>
    </xf>
    <xf numFmtId="173" fontId="3" fillId="0" borderId="12" xfId="70" applyNumberFormat="1" applyFont="1" applyFill="1" applyBorder="1" applyAlignment="1">
      <alignment horizontal="center" vertical="center"/>
    </xf>
    <xf numFmtId="200" fontId="3" fillId="0" borderId="0" xfId="70" applyNumberFormat="1" applyFont="1" applyFill="1" applyBorder="1" applyAlignment="1">
      <alignment horizontal="center" vertical="center"/>
    </xf>
    <xf numFmtId="176" fontId="3" fillId="0" borderId="12" xfId="70" applyNumberFormat="1" applyFont="1" applyFill="1" applyBorder="1" applyAlignment="1">
      <alignment horizontal="center" vertical="center"/>
    </xf>
    <xf numFmtId="200" fontId="3" fillId="0" borderId="12" xfId="7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01" fontId="22" fillId="0" borderId="0" xfId="0" applyNumberFormat="1" applyFont="1" applyAlignment="1">
      <alignment/>
    </xf>
    <xf numFmtId="0" fontId="6" fillId="37" borderId="13" xfId="65" applyFont="1" applyFill="1" applyBorder="1" applyAlignment="1">
      <alignment horizontal="center" vertical="center"/>
      <protection/>
    </xf>
    <xf numFmtId="17" fontId="6" fillId="37" borderId="13" xfId="65" applyNumberFormat="1" applyFont="1" applyFill="1" applyBorder="1" applyAlignment="1">
      <alignment horizontal="center" vertical="center"/>
      <protection/>
    </xf>
    <xf numFmtId="192" fontId="3" fillId="34" borderId="12" xfId="57" applyNumberFormat="1" applyFont="1" applyFill="1" applyBorder="1" applyAlignment="1">
      <alignment horizontal="right"/>
    </xf>
    <xf numFmtId="172" fontId="3" fillId="34" borderId="0" xfId="51" applyNumberFormat="1" applyFont="1" applyFill="1" applyBorder="1" applyAlignment="1">
      <alignment horizontal="right"/>
    </xf>
    <xf numFmtId="172" fontId="12" fillId="34" borderId="0" xfId="0" applyNumberFormat="1" applyFont="1" applyFill="1" applyAlignment="1">
      <alignment/>
    </xf>
    <xf numFmtId="172" fontId="11" fillId="33" borderId="15" xfId="0" applyNumberFormat="1" applyFont="1" applyFill="1" applyBorder="1" applyAlignment="1">
      <alignment horizontal="right"/>
    </xf>
    <xf numFmtId="172" fontId="18" fillId="34" borderId="0" xfId="0" applyNumberFormat="1" applyFont="1" applyFill="1" applyAlignment="1">
      <alignment/>
    </xf>
    <xf numFmtId="0" fontId="64" fillId="0" borderId="0" xfId="0" applyFont="1" applyAlignment="1">
      <alignment/>
    </xf>
    <xf numFmtId="171" fontId="3" fillId="0" borderId="0" xfId="51" applyFont="1" applyFill="1" applyBorder="1" applyAlignment="1">
      <alignment horizontal="center" vertical="center"/>
    </xf>
    <xf numFmtId="171" fontId="3" fillId="0" borderId="12" xfId="5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2" fontId="6" fillId="0" borderId="0" xfId="57" applyNumberFormat="1" applyFont="1" applyFill="1" applyBorder="1" applyAlignment="1">
      <alignment/>
    </xf>
    <xf numFmtId="172" fontId="3" fillId="0" borderId="0" xfId="57" applyNumberFormat="1" applyFont="1" applyFill="1" applyBorder="1" applyAlignment="1">
      <alignment horizontal="right"/>
    </xf>
    <xf numFmtId="172" fontId="3" fillId="0" borderId="0" xfId="57" applyNumberFormat="1" applyFont="1" applyFill="1" applyBorder="1" applyAlignment="1">
      <alignment/>
    </xf>
    <xf numFmtId="172" fontId="4" fillId="33" borderId="13" xfId="57" applyNumberFormat="1" applyFont="1" applyFill="1" applyBorder="1" applyAlignment="1">
      <alignment/>
    </xf>
    <xf numFmtId="172" fontId="4" fillId="33" borderId="13" xfId="57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23" fillId="0" borderId="0" xfId="37" applyFont="1" applyFill="1" applyBorder="1" applyAlignment="1">
      <alignment horizontal="left" indent="1"/>
      <protection/>
    </xf>
    <xf numFmtId="0" fontId="23" fillId="34" borderId="0" xfId="0" applyFont="1" applyFill="1" applyBorder="1" applyAlignment="1">
      <alignment horizontal="left" indent="4"/>
    </xf>
    <xf numFmtId="17" fontId="6" fillId="33" borderId="12" xfId="37" applyNumberFormat="1" applyFont="1" applyFill="1" applyBorder="1" applyAlignment="1">
      <alignment horizontal="centerContinuous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61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7" borderId="13" xfId="65" applyFont="1" applyFill="1" applyBorder="1" applyAlignment="1">
      <alignment horizontal="center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28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19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20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[0] 4" xfId="55"/>
    <cellStyle name="Millares 2" xfId="56"/>
    <cellStyle name="Millares 3" xfId="57"/>
    <cellStyle name="Millares_EERR Gx 09-2009" xfId="58"/>
    <cellStyle name="Millares_genera_Fisico Gx Dx" xfId="59"/>
    <cellStyle name="Millares_Income St. Table 1.2 2Q02 v2cpt" xfId="60"/>
    <cellStyle name="Millares_Income St. Table 1.2 2Q02 v2cpt 2" xfId="61"/>
    <cellStyle name="Currency" xfId="62"/>
    <cellStyle name="Currency [0]" xfId="63"/>
    <cellStyle name="Neutral" xfId="64"/>
    <cellStyle name="Normal 2" xfId="65"/>
    <cellStyle name="Normal_operacional" xfId="66"/>
    <cellStyle name="Normal_Tablas Press 4Q05" xfId="67"/>
    <cellStyle name="Notas" xfId="68"/>
    <cellStyle name="Percent" xfId="69"/>
    <cellStyle name="Porcentual 2" xfId="70"/>
    <cellStyle name="Porcentual 4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I%20Tablas%20P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ess%20Releases\4Q14%20Press\Cuadros%20Press%20diciembr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eba macro"/>
      <sheetName val="MANUAL"/>
      <sheetName val="DATOS"/>
      <sheetName val="LINKS"/>
      <sheetName val="MACROS"/>
      <sheetName val="DEUDA (7,7.1)"/>
      <sheetName val="CASH FOR. (10,10.1)"/>
      <sheetName val="LN (2-4)"/>
      <sheetName val="FIN. STAT. (1)"/>
      <sheetName val="ASSETS (5)"/>
      <sheetName val="LIABILITIES (6)"/>
      <sheetName val="CASH FLOW (9)"/>
      <sheetName val="RATIOS (8,8.1)"/>
      <sheetName val="E.Bras, EOC, Chilect (16,22,24)"/>
      <sheetName val="RES. FILIALES (30, 30.1)"/>
      <sheetName val="GX (12,13,14,17,18,23,25,28)"/>
      <sheetName val="Tr. &amp; D. (15,19-21,26,29,)"/>
      <sheetName val="Fixed Ass.&amp; Depr (11)"/>
      <sheetName val="Dx Tipo de Cliente (pág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tion Business"/>
      <sheetName val="Distribution Business"/>
      <sheetName val="energy sales revenues"/>
      <sheetName val="Income Statement"/>
      <sheetName val="op. inc. by business line"/>
      <sheetName val="op. inc. by country (Gx)"/>
      <sheetName val="op. inc. by country (Dx)"/>
      <sheetName val="Op. Inc. Detail"/>
      <sheetName val="Assets"/>
      <sheetName val="Liabilities"/>
      <sheetName val="Ratios"/>
      <sheetName val="Cash Flow"/>
      <sheetName val="Depreciación y Act Fijo"/>
      <sheetName val="Risks"/>
      <sheetName val="Resultado por filiales  Dx"/>
      <sheetName val="Resultado por filiales  Gx"/>
      <sheetName val="Ingresos Y Costos Por país"/>
      <sheetName val="Ebitda y activo fijo"/>
      <sheetName val="Merc Generacón"/>
      <sheetName val="Impuestos Diferidos"/>
      <sheetName val="Hoja1"/>
      <sheetName val="Cuadros Press diciembre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52.57421875" style="0" customWidth="1"/>
    <col min="2" max="3" width="13.8515625" style="0" customWidth="1"/>
    <col min="4" max="4" width="16.8515625" style="0" customWidth="1"/>
    <col min="5" max="5" width="13.8515625" style="29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8" t="s">
        <v>23</v>
      </c>
      <c r="B1" s="194"/>
      <c r="C1" s="194"/>
      <c r="D1" s="176"/>
      <c r="E1" s="288"/>
      <c r="F1" s="177"/>
      <c r="G1" s="178"/>
    </row>
    <row r="2" spans="1:7" ht="15">
      <c r="A2" s="1" t="s">
        <v>24</v>
      </c>
      <c r="B2" s="346" t="s">
        <v>25</v>
      </c>
      <c r="C2" s="346"/>
      <c r="D2" s="346"/>
      <c r="E2" s="346"/>
      <c r="F2" s="177"/>
      <c r="G2" s="59" t="s">
        <v>26</v>
      </c>
    </row>
    <row r="3" spans="1:7" ht="15">
      <c r="A3" s="3"/>
      <c r="B3" s="195" t="s">
        <v>84</v>
      </c>
      <c r="C3" s="195" t="s">
        <v>85</v>
      </c>
      <c r="D3" s="160" t="s">
        <v>86</v>
      </c>
      <c r="E3" s="289" t="s">
        <v>87</v>
      </c>
      <c r="F3" s="177"/>
      <c r="G3" s="160" t="s">
        <v>84</v>
      </c>
    </row>
    <row r="4" spans="1:7" ht="15">
      <c r="A4" s="60" t="s">
        <v>88</v>
      </c>
      <c r="B4" s="196">
        <v>6819760.881999999</v>
      </c>
      <c r="C4" s="196">
        <v>5696777.24</v>
      </c>
      <c r="D4" s="196">
        <v>1122983.641999999</v>
      </c>
      <c r="E4" s="179">
        <v>0.1971261284564462</v>
      </c>
      <c r="F4" s="196"/>
      <c r="G4" s="196">
        <v>11956102.52805049</v>
      </c>
    </row>
    <row r="5" spans="1:7" ht="15">
      <c r="A5" s="61" t="s">
        <v>89</v>
      </c>
      <c r="B5" s="196">
        <v>6236134.845</v>
      </c>
      <c r="C5" s="196">
        <v>5168220.551</v>
      </c>
      <c r="D5" s="196">
        <v>1067914.2939999998</v>
      </c>
      <c r="E5" s="179">
        <v>0.20663094453145364</v>
      </c>
      <c r="F5" s="196"/>
      <c r="G5" s="196">
        <v>10932915.226157084</v>
      </c>
    </row>
    <row r="6" spans="1:7" ht="15">
      <c r="A6" s="61" t="s">
        <v>90</v>
      </c>
      <c r="B6" s="196">
        <v>60898.686</v>
      </c>
      <c r="C6" s="196">
        <v>56401.832</v>
      </c>
      <c r="D6" s="196">
        <v>4496.853999999999</v>
      </c>
      <c r="E6" s="179">
        <v>0.07972886412625745</v>
      </c>
      <c r="F6" s="196"/>
      <c r="G6" s="196">
        <v>106764.8772791024</v>
      </c>
    </row>
    <row r="7" spans="1:7" ht="15">
      <c r="A7" s="61" t="s">
        <v>91</v>
      </c>
      <c r="B7" s="196">
        <v>522727.351</v>
      </c>
      <c r="C7" s="196">
        <v>472154.857</v>
      </c>
      <c r="D7" s="196">
        <v>50572.494000000006</v>
      </c>
      <c r="E7" s="179">
        <v>0.10710997303158104</v>
      </c>
      <c r="F7" s="196"/>
      <c r="G7" s="196">
        <v>916422.4246143058</v>
      </c>
    </row>
    <row r="8" spans="1:7" ht="15">
      <c r="A8" s="60" t="s">
        <v>92</v>
      </c>
      <c r="B8" s="196">
        <v>434115.438</v>
      </c>
      <c r="C8" s="196">
        <v>567668.662</v>
      </c>
      <c r="D8" s="196">
        <v>-133553.224</v>
      </c>
      <c r="E8" s="179">
        <v>-0.23526615601690548</v>
      </c>
      <c r="F8" s="196"/>
      <c r="G8" s="196">
        <v>761071.946002805</v>
      </c>
    </row>
    <row r="9" spans="1:7" ht="15">
      <c r="A9" s="62" t="s">
        <v>93</v>
      </c>
      <c r="B9" s="198">
        <v>7253876.319999999</v>
      </c>
      <c r="C9" s="198">
        <v>6264445.902000001</v>
      </c>
      <c r="D9" s="198">
        <v>989430.4179999987</v>
      </c>
      <c r="E9" s="180">
        <v>0.15794380436490177</v>
      </c>
      <c r="F9" s="198"/>
      <c r="G9" s="198">
        <v>12717174.474053295</v>
      </c>
    </row>
    <row r="10" spans="1:7" ht="15">
      <c r="A10" s="63"/>
      <c r="B10" s="199"/>
      <c r="C10" s="199"/>
      <c r="D10" s="199"/>
      <c r="E10" s="181"/>
      <c r="F10" s="199"/>
      <c r="G10" s="199"/>
    </row>
    <row r="11" spans="1:7" ht="15">
      <c r="A11" s="60" t="s">
        <v>94</v>
      </c>
      <c r="B11" s="196">
        <v>-2612423.439</v>
      </c>
      <c r="C11" s="196">
        <v>-1820613.559</v>
      </c>
      <c r="D11" s="196">
        <v>-791809.8799999999</v>
      </c>
      <c r="E11" s="179">
        <v>-0.4349137553577892</v>
      </c>
      <c r="F11" s="196"/>
      <c r="G11" s="196">
        <v>-4579984.9912342215</v>
      </c>
    </row>
    <row r="12" spans="1:7" ht="15">
      <c r="A12" s="60" t="s">
        <v>95</v>
      </c>
      <c r="B12" s="196">
        <v>-511014.654</v>
      </c>
      <c r="C12" s="196">
        <v>-386116.195</v>
      </c>
      <c r="D12" s="196">
        <v>-124898.45899999997</v>
      </c>
      <c r="E12" s="179">
        <v>-0.3234737641605527</v>
      </c>
      <c r="F12" s="196"/>
      <c r="G12" s="196">
        <v>-895888.2433380084</v>
      </c>
    </row>
    <row r="13" spans="1:7" ht="15">
      <c r="A13" s="60" t="s">
        <v>96</v>
      </c>
      <c r="B13" s="196">
        <v>-417134.161</v>
      </c>
      <c r="C13" s="196">
        <v>-399680.014</v>
      </c>
      <c r="D13" s="196">
        <v>-17454.146999999997</v>
      </c>
      <c r="E13" s="179">
        <v>-0.04367030221331006</v>
      </c>
      <c r="F13" s="196"/>
      <c r="G13" s="196">
        <v>-731301.123772791</v>
      </c>
    </row>
    <row r="14" spans="1:7" ht="15">
      <c r="A14" s="60" t="s">
        <v>97</v>
      </c>
      <c r="B14" s="196">
        <v>-400499.465</v>
      </c>
      <c r="C14" s="196">
        <v>-482731.427</v>
      </c>
      <c r="D14" s="196">
        <v>82231.962</v>
      </c>
      <c r="E14" s="179">
        <v>0.17034723119445877</v>
      </c>
      <c r="F14" s="196"/>
      <c r="G14" s="196">
        <v>-702137.9119915849</v>
      </c>
    </row>
    <row r="15" spans="1:7" ht="15">
      <c r="A15" s="62" t="s">
        <v>98</v>
      </c>
      <c r="B15" s="198">
        <v>-3941071.7189999996</v>
      </c>
      <c r="C15" s="198">
        <v>-3089141.195</v>
      </c>
      <c r="D15" s="198">
        <v>-851930.5239999997</v>
      </c>
      <c r="E15" s="180">
        <v>-0.2757823194934927</v>
      </c>
      <c r="F15" s="198"/>
      <c r="G15" s="198">
        <v>-6909312.270336606</v>
      </c>
    </row>
    <row r="16" spans="1:7" ht="15">
      <c r="A16" s="62"/>
      <c r="B16" s="198"/>
      <c r="C16" s="198"/>
      <c r="D16" s="198"/>
      <c r="E16" s="180"/>
      <c r="F16" s="198"/>
      <c r="G16" s="198"/>
    </row>
    <row r="17" spans="1:7" ht="15">
      <c r="A17" s="4" t="s">
        <v>99</v>
      </c>
      <c r="B17" s="200">
        <v>3312804.601</v>
      </c>
      <c r="C17" s="200">
        <v>3175304.707000001</v>
      </c>
      <c r="D17" s="200">
        <v>137499.89399999892</v>
      </c>
      <c r="E17" s="182">
        <v>0.04330289741859375</v>
      </c>
      <c r="F17" s="200"/>
      <c r="G17" s="200">
        <v>5807862.203716691</v>
      </c>
    </row>
    <row r="18" spans="1:7" ht="15">
      <c r="A18" s="60"/>
      <c r="B18" s="197"/>
      <c r="C18" s="197"/>
      <c r="D18" s="197"/>
      <c r="E18" s="179"/>
      <c r="F18" s="197"/>
      <c r="G18" s="197"/>
    </row>
    <row r="19" spans="1:7" ht="15">
      <c r="A19" s="60" t="s">
        <v>100</v>
      </c>
      <c r="B19" s="196">
        <v>77275.986</v>
      </c>
      <c r="C19" s="196">
        <v>61965.528</v>
      </c>
      <c r="D19" s="196">
        <v>15310.458000000006</v>
      </c>
      <c r="E19" s="179">
        <v>0.2470802475853995</v>
      </c>
      <c r="F19" s="196"/>
      <c r="G19" s="196">
        <v>135476.83380084153</v>
      </c>
    </row>
    <row r="20" spans="1:7" ht="15">
      <c r="A20" s="60" t="s">
        <v>101</v>
      </c>
      <c r="B20" s="196">
        <v>-516009.836</v>
      </c>
      <c r="C20" s="196">
        <v>-465682.098</v>
      </c>
      <c r="D20" s="196">
        <v>-50327.73800000001</v>
      </c>
      <c r="E20" s="179">
        <v>-0.10807316453895553</v>
      </c>
      <c r="F20" s="196"/>
      <c r="G20" s="196">
        <v>-904645.5750350632</v>
      </c>
    </row>
    <row r="21" spans="1:14" ht="15">
      <c r="A21" s="60" t="s">
        <v>102</v>
      </c>
      <c r="B21" s="196">
        <v>-574050.613</v>
      </c>
      <c r="C21" s="196">
        <v>-520098.689</v>
      </c>
      <c r="D21" s="196">
        <v>-53951.924</v>
      </c>
      <c r="E21" s="179">
        <v>-0.10373401268081257</v>
      </c>
      <c r="F21" s="196"/>
      <c r="G21" s="196">
        <v>-1006400.092917251</v>
      </c>
      <c r="N21">
        <v>1693948</v>
      </c>
    </row>
    <row r="22" spans="1:14" ht="15">
      <c r="A22" s="4" t="s">
        <v>103</v>
      </c>
      <c r="B22" s="200">
        <v>2300020.138</v>
      </c>
      <c r="C22" s="200">
        <v>2251489.448000001</v>
      </c>
      <c r="D22" s="200">
        <v>48530.68999999901</v>
      </c>
      <c r="E22" s="182">
        <v>0.02155492669224315</v>
      </c>
      <c r="F22" s="200"/>
      <c r="G22" s="200">
        <v>4032293.3695652178</v>
      </c>
      <c r="N22">
        <f>+N21/0.289</f>
        <v>5861411.764705882</v>
      </c>
    </row>
    <row r="23" spans="1:7" ht="15">
      <c r="A23" s="60" t="s">
        <v>104</v>
      </c>
      <c r="B23" s="196">
        <v>-479179.904</v>
      </c>
      <c r="C23" s="196">
        <v>-435473.259</v>
      </c>
      <c r="D23" s="196">
        <v>-43706.64499999996</v>
      </c>
      <c r="E23" s="179">
        <v>-0.10036585277444088</v>
      </c>
      <c r="F23" s="196"/>
      <c r="G23" s="196">
        <v>-840076.9705469846</v>
      </c>
    </row>
    <row r="24" spans="1:7" ht="15">
      <c r="A24" s="60" t="s">
        <v>105</v>
      </c>
      <c r="B24" s="196">
        <v>-51515.362</v>
      </c>
      <c r="C24" s="196">
        <v>-74877.924</v>
      </c>
      <c r="D24" s="196">
        <v>23362.561999999998</v>
      </c>
      <c r="E24" s="179">
        <v>0.31200867694996454</v>
      </c>
      <c r="F24" s="196"/>
      <c r="G24" s="196">
        <v>-90314.44950911641</v>
      </c>
    </row>
    <row r="25" spans="1:7" ht="15">
      <c r="A25" s="4" t="s">
        <v>27</v>
      </c>
      <c r="B25" s="200">
        <v>1769324.8719999997</v>
      </c>
      <c r="C25" s="200">
        <v>1741138.2650000006</v>
      </c>
      <c r="D25" s="200">
        <v>28186.606999999145</v>
      </c>
      <c r="E25" s="182">
        <v>0.016188609237187224</v>
      </c>
      <c r="F25" s="200"/>
      <c r="G25" s="200">
        <v>3101901.949509116</v>
      </c>
    </row>
    <row r="26" spans="1:7" ht="15">
      <c r="A26" s="60"/>
      <c r="B26" s="196"/>
      <c r="C26" s="196"/>
      <c r="D26" s="196"/>
      <c r="E26" s="179"/>
      <c r="F26" s="196"/>
      <c r="G26" s="196"/>
    </row>
    <row r="27" spans="1:7" ht="15">
      <c r="A27" s="62" t="s">
        <v>106</v>
      </c>
      <c r="B27" s="198">
        <v>-263162.32499999995</v>
      </c>
      <c r="C27" s="198">
        <v>-168028.958</v>
      </c>
      <c r="D27" s="198">
        <v>-95133.36699999994</v>
      </c>
      <c r="E27" s="180">
        <v>-0.5661724510604889</v>
      </c>
      <c r="F27" s="198"/>
      <c r="G27" s="198">
        <v>-461364.5248948106</v>
      </c>
    </row>
    <row r="28" spans="1:7" ht="15">
      <c r="A28" s="64" t="s">
        <v>107</v>
      </c>
      <c r="B28" s="196">
        <v>265884.277</v>
      </c>
      <c r="C28" s="196">
        <v>260126.546</v>
      </c>
      <c r="D28" s="196">
        <v>5757.731</v>
      </c>
      <c r="E28" s="183">
        <v>0.022134346103992016</v>
      </c>
      <c r="F28" s="196"/>
      <c r="G28" s="196">
        <v>466136.5305049089</v>
      </c>
    </row>
    <row r="29" spans="1:7" ht="15" customHeight="1">
      <c r="A29" s="64" t="s">
        <v>108</v>
      </c>
      <c r="B29" s="196">
        <v>-491858.285</v>
      </c>
      <c r="C29" s="196">
        <v>-388367.634</v>
      </c>
      <c r="D29" s="196">
        <v>-103490.65099999995</v>
      </c>
      <c r="E29" s="183">
        <v>-0.26647599320802295</v>
      </c>
      <c r="F29" s="196"/>
      <c r="G29" s="196">
        <v>-862304.1462131838</v>
      </c>
    </row>
    <row r="30" spans="1:7" ht="15">
      <c r="A30" s="64" t="s">
        <v>109</v>
      </c>
      <c r="B30" s="196">
        <v>1633.555</v>
      </c>
      <c r="C30" s="196">
        <v>-9414.755</v>
      </c>
      <c r="D30" s="196">
        <v>11048.31</v>
      </c>
      <c r="E30" s="183">
        <v>1.1735100913406669</v>
      </c>
      <c r="F30" s="196"/>
      <c r="G30" s="196">
        <v>2863.876227208976</v>
      </c>
    </row>
    <row r="31" spans="1:7" ht="15">
      <c r="A31" s="60" t="s">
        <v>110</v>
      </c>
      <c r="B31" s="196">
        <v>-38821.872</v>
      </c>
      <c r="C31" s="196">
        <v>-30373.115</v>
      </c>
      <c r="D31" s="196">
        <v>-8448.757000000001</v>
      </c>
      <c r="E31" s="179">
        <v>-0.27816564089656265</v>
      </c>
      <c r="F31" s="196"/>
      <c r="G31" s="196">
        <v>-68060.78541374474</v>
      </c>
    </row>
    <row r="32" spans="1:7" ht="15">
      <c r="A32" s="61" t="s">
        <v>111</v>
      </c>
      <c r="B32" s="196">
        <v>121003.104</v>
      </c>
      <c r="C32" s="196">
        <v>93825.744</v>
      </c>
      <c r="D32" s="196">
        <v>27177.36</v>
      </c>
      <c r="E32" s="179">
        <v>0.28965781502356114</v>
      </c>
      <c r="F32" s="196"/>
      <c r="G32" s="196">
        <v>212137.2791023843</v>
      </c>
    </row>
    <row r="33" spans="1:7" ht="15">
      <c r="A33" s="61" t="s">
        <v>112</v>
      </c>
      <c r="B33" s="196">
        <v>-159824.976</v>
      </c>
      <c r="C33" s="196">
        <v>-124198.859</v>
      </c>
      <c r="D33" s="196">
        <v>-35626.117</v>
      </c>
      <c r="E33" s="179">
        <v>-0.2868473775592415</v>
      </c>
      <c r="F33" s="196"/>
      <c r="G33" s="196">
        <v>-280198.06451612903</v>
      </c>
    </row>
    <row r="34" spans="1:7" ht="26.25">
      <c r="A34" s="139" t="s">
        <v>113</v>
      </c>
      <c r="B34" s="196">
        <v>-51853.287</v>
      </c>
      <c r="C34" s="196">
        <v>25289.219</v>
      </c>
      <c r="D34" s="196">
        <v>-77142.506</v>
      </c>
      <c r="E34" s="184">
        <v>-3.050410769901593</v>
      </c>
      <c r="F34" s="196"/>
      <c r="G34" s="196">
        <v>-90906.88464235625</v>
      </c>
    </row>
    <row r="35" spans="1:7" ht="15">
      <c r="A35" s="66" t="s">
        <v>114</v>
      </c>
      <c r="B35" s="196">
        <v>64436.934</v>
      </c>
      <c r="C35" s="196">
        <v>835.817</v>
      </c>
      <c r="D35" s="196">
        <v>63601.117</v>
      </c>
      <c r="E35" s="184">
        <v>76.09454820851933</v>
      </c>
      <c r="F35" s="196"/>
      <c r="G35" s="196">
        <v>112967.97685834502</v>
      </c>
    </row>
    <row r="36" spans="1:7" ht="15">
      <c r="A36" s="66" t="s">
        <v>115</v>
      </c>
      <c r="B36" s="196">
        <v>7332.883</v>
      </c>
      <c r="C36" s="196">
        <v>18334.188</v>
      </c>
      <c r="D36" s="196">
        <v>-11001.304999999998</v>
      </c>
      <c r="E36" s="184">
        <v>-0.6000432088947708</v>
      </c>
      <c r="F36" s="196"/>
      <c r="G36" s="196">
        <v>12855.685483870968</v>
      </c>
    </row>
    <row r="37" spans="1:7" ht="15">
      <c r="A37" s="60"/>
      <c r="B37" s="196"/>
      <c r="C37" s="196"/>
      <c r="D37" s="196"/>
      <c r="E37" s="179"/>
      <c r="F37" s="196"/>
      <c r="G37" s="196"/>
    </row>
    <row r="38" spans="1:7" ht="15">
      <c r="A38" s="4" t="s">
        <v>116</v>
      </c>
      <c r="B38" s="200">
        <v>1526079.0769999998</v>
      </c>
      <c r="C38" s="200">
        <v>1617568.5310000004</v>
      </c>
      <c r="D38" s="200">
        <v>-91489.45400000061</v>
      </c>
      <c r="E38" s="182">
        <v>-0.05655986268689384</v>
      </c>
      <c r="F38" s="200"/>
      <c r="G38" s="200">
        <v>2675454.202314165</v>
      </c>
    </row>
    <row r="39" spans="1:7" ht="15">
      <c r="A39" s="64" t="s">
        <v>117</v>
      </c>
      <c r="B39" s="196">
        <v>-496609.349</v>
      </c>
      <c r="C39" s="196">
        <v>-504167.785</v>
      </c>
      <c r="D39" s="196">
        <v>7558.435999999987</v>
      </c>
      <c r="E39" s="183">
        <v>0.014991905918780565</v>
      </c>
      <c r="F39" s="196"/>
      <c r="G39" s="196">
        <v>-870633.5010518935</v>
      </c>
    </row>
    <row r="40" spans="1:7" ht="15">
      <c r="A40" s="4" t="s">
        <v>118</v>
      </c>
      <c r="B40" s="200">
        <v>1029469.7279999999</v>
      </c>
      <c r="C40" s="200">
        <v>1113400.7460000005</v>
      </c>
      <c r="D40" s="200">
        <v>-83931.01800000062</v>
      </c>
      <c r="E40" s="182">
        <v>-0.07538257747853223</v>
      </c>
      <c r="F40" s="200"/>
      <c r="G40" s="200">
        <v>1804820.701262272</v>
      </c>
    </row>
    <row r="41" spans="1:7" ht="15">
      <c r="A41" s="185" t="s">
        <v>119</v>
      </c>
      <c r="B41" s="196">
        <v>610157.869</v>
      </c>
      <c r="C41" s="196">
        <v>658514.15</v>
      </c>
      <c r="D41" s="196">
        <v>-48356.281000000075</v>
      </c>
      <c r="E41" s="184">
        <v>-0.07343240991860246</v>
      </c>
      <c r="F41" s="196"/>
      <c r="G41" s="196">
        <v>1069701.7338709678</v>
      </c>
    </row>
    <row r="42" spans="1:7" ht="15">
      <c r="A42" s="61" t="s">
        <v>120</v>
      </c>
      <c r="B42" s="196">
        <v>419311.859</v>
      </c>
      <c r="C42" s="196">
        <v>454886.596</v>
      </c>
      <c r="D42" s="196">
        <v>-35574.73700000002</v>
      </c>
      <c r="E42" s="179">
        <v>-0.07820572712588793</v>
      </c>
      <c r="F42" s="196"/>
      <c r="G42" s="196">
        <v>735118.9673913043</v>
      </c>
    </row>
    <row r="43" spans="1:7" ht="15">
      <c r="A43" s="60"/>
      <c r="B43" s="196"/>
      <c r="C43" s="196"/>
      <c r="D43" s="196"/>
      <c r="E43" s="179"/>
      <c r="F43" s="196"/>
      <c r="G43" s="196"/>
    </row>
    <row r="44" spans="1:7" ht="15">
      <c r="A44" s="62" t="s">
        <v>121</v>
      </c>
      <c r="B44" s="201">
        <v>12.428669937997256</v>
      </c>
      <c r="C44" s="201">
        <v>14.56282067581255</v>
      </c>
      <c r="D44" s="201">
        <v>-2.1341507378152933</v>
      </c>
      <c r="E44" s="180">
        <v>-0.1465478965458878</v>
      </c>
      <c r="F44" s="201"/>
      <c r="G44" s="291">
        <v>1.089469664971709</v>
      </c>
    </row>
    <row r="45" ht="15">
      <c r="A45" s="340" t="s">
        <v>81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N45"/>
  <sheetViews>
    <sheetView showGridLines="0" zoomScale="76" zoomScaleNormal="76" zoomScalePageLayoutView="0" workbookViewId="0" topLeftCell="A1">
      <selection activeCell="E10" sqref="E10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66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277" t="s">
        <v>52</v>
      </c>
      <c r="B2" s="356" t="s">
        <v>53</v>
      </c>
      <c r="C2" s="357"/>
      <c r="D2" s="362" t="s">
        <v>54</v>
      </c>
      <c r="E2" s="357"/>
      <c r="F2" s="356" t="s">
        <v>55</v>
      </c>
      <c r="G2" s="357"/>
      <c r="H2" s="356" t="s">
        <v>18</v>
      </c>
      <c r="I2" s="357"/>
      <c r="J2" s="356" t="s">
        <v>56</v>
      </c>
      <c r="K2" s="357"/>
    </row>
    <row r="3" spans="1:11" ht="16.5" thickBot="1">
      <c r="A3" s="278" t="s">
        <v>26</v>
      </c>
      <c r="B3" s="360"/>
      <c r="C3" s="361"/>
      <c r="D3" s="363"/>
      <c r="E3" s="359"/>
      <c r="F3" s="358"/>
      <c r="G3" s="359"/>
      <c r="H3" s="358"/>
      <c r="I3" s="359"/>
      <c r="J3" s="358"/>
      <c r="K3" s="359"/>
    </row>
    <row r="4" spans="1:11" ht="16.5" thickBot="1">
      <c r="A4" s="278"/>
      <c r="B4" s="263" t="s">
        <v>84</v>
      </c>
      <c r="C4" s="262" t="s">
        <v>85</v>
      </c>
      <c r="D4" s="279" t="s">
        <v>84</v>
      </c>
      <c r="E4" s="280" t="s">
        <v>85</v>
      </c>
      <c r="F4" s="279" t="s">
        <v>84</v>
      </c>
      <c r="G4" s="280" t="s">
        <v>85</v>
      </c>
      <c r="H4" s="279" t="s">
        <v>84</v>
      </c>
      <c r="I4" s="280" t="s">
        <v>85</v>
      </c>
      <c r="J4" s="279" t="s">
        <v>84</v>
      </c>
      <c r="K4" s="281" t="s">
        <v>85</v>
      </c>
    </row>
    <row r="5" spans="1:11" ht="15.75">
      <c r="A5" s="282" t="s">
        <v>1</v>
      </c>
      <c r="B5" s="265">
        <v>0</v>
      </c>
      <c r="C5" s="264">
        <v>0</v>
      </c>
      <c r="D5" s="265">
        <v>0</v>
      </c>
      <c r="E5" s="283">
        <v>0</v>
      </c>
      <c r="F5" s="265">
        <v>0</v>
      </c>
      <c r="G5" s="283">
        <v>0</v>
      </c>
      <c r="H5" s="264">
        <v>0</v>
      </c>
      <c r="I5" s="264">
        <v>0</v>
      </c>
      <c r="J5" s="266">
        <v>0</v>
      </c>
      <c r="K5" s="267">
        <v>0</v>
      </c>
    </row>
    <row r="6" spans="1:11" ht="15.75">
      <c r="A6" s="284" t="s">
        <v>20</v>
      </c>
      <c r="B6" s="265">
        <v>0</v>
      </c>
      <c r="C6" s="264">
        <v>0</v>
      </c>
      <c r="D6" s="265">
        <v>66675.60872999999</v>
      </c>
      <c r="E6" s="283">
        <v>6814.615790000001</v>
      </c>
      <c r="F6" s="265">
        <v>0</v>
      </c>
      <c r="G6" s="283">
        <v>0</v>
      </c>
      <c r="H6" s="265">
        <v>0</v>
      </c>
      <c r="I6" s="264">
        <v>0</v>
      </c>
      <c r="J6" s="266">
        <v>66675.60872999999</v>
      </c>
      <c r="K6" s="267">
        <v>6814.615790000001</v>
      </c>
    </row>
    <row r="7" spans="1:11" ht="15.75">
      <c r="A7" s="284" t="s">
        <v>19</v>
      </c>
      <c r="B7" s="265">
        <v>0</v>
      </c>
      <c r="C7" s="264">
        <v>0</v>
      </c>
      <c r="D7" s="265">
        <v>362308.6232</v>
      </c>
      <c r="E7" s="283">
        <v>152620.68799</v>
      </c>
      <c r="F7" s="265">
        <v>0</v>
      </c>
      <c r="G7" s="283">
        <v>0</v>
      </c>
      <c r="H7" s="265">
        <v>0</v>
      </c>
      <c r="I7" s="264">
        <v>0</v>
      </c>
      <c r="J7" s="266">
        <v>362308.6232</v>
      </c>
      <c r="K7" s="267">
        <v>152620.68799</v>
      </c>
    </row>
    <row r="8" spans="1:11" ht="15.75">
      <c r="A8" s="284" t="s">
        <v>2</v>
      </c>
      <c r="B8" s="265">
        <v>0</v>
      </c>
      <c r="C8" s="264">
        <v>0</v>
      </c>
      <c r="D8" s="265">
        <v>191970.16744000002</v>
      </c>
      <c r="E8" s="283">
        <v>137966.39165</v>
      </c>
      <c r="F8" s="265">
        <v>0</v>
      </c>
      <c r="G8" s="283">
        <v>0</v>
      </c>
      <c r="H8" s="265">
        <v>0</v>
      </c>
      <c r="I8" s="264">
        <v>0</v>
      </c>
      <c r="J8" s="266">
        <v>191970.16744000002</v>
      </c>
      <c r="K8" s="267">
        <v>137966.39165</v>
      </c>
    </row>
    <row r="9" spans="1:11" ht="15.75">
      <c r="A9" s="284" t="s">
        <v>18</v>
      </c>
      <c r="B9" s="265">
        <v>0</v>
      </c>
      <c r="C9" s="264">
        <v>0</v>
      </c>
      <c r="D9" s="265">
        <v>0</v>
      </c>
      <c r="E9" s="283">
        <v>0</v>
      </c>
      <c r="F9" s="265">
        <v>0</v>
      </c>
      <c r="G9" s="283">
        <v>0</v>
      </c>
      <c r="H9" s="265">
        <v>0</v>
      </c>
      <c r="I9" s="264">
        <v>0</v>
      </c>
      <c r="J9" s="266">
        <v>0</v>
      </c>
      <c r="K9" s="267">
        <v>0</v>
      </c>
    </row>
    <row r="10" spans="1:11" ht="15.75" customHeight="1" thickBot="1">
      <c r="A10" s="278" t="s">
        <v>197</v>
      </c>
      <c r="B10" s="270">
        <v>0</v>
      </c>
      <c r="C10" s="268">
        <v>0</v>
      </c>
      <c r="D10" s="270">
        <v>620954.39937</v>
      </c>
      <c r="E10" s="269">
        <v>297401.69543</v>
      </c>
      <c r="F10" s="270">
        <v>0</v>
      </c>
      <c r="G10" s="269">
        <v>0</v>
      </c>
      <c r="H10" s="270">
        <v>0</v>
      </c>
      <c r="I10" s="268">
        <v>0</v>
      </c>
      <c r="J10" s="270">
        <v>620954.39937</v>
      </c>
      <c r="K10" s="269">
        <v>297401.69543</v>
      </c>
    </row>
    <row r="21" ht="15">
      <c r="N21">
        <v>1693948</v>
      </c>
    </row>
    <row r="22" ht="15">
      <c r="N22">
        <f>+N21/0.289</f>
        <v>5861411.764705882</v>
      </c>
    </row>
    <row r="45" ht="15">
      <c r="A45" s="340"/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N45"/>
  <sheetViews>
    <sheetView showGridLines="0" tabSelected="1" zoomScalePageLayoutView="0" workbookViewId="0" topLeftCell="A1">
      <selection activeCell="E10" sqref="E10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1.421875" style="0" customWidth="1"/>
    <col min="5" max="5" width="12.14062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66" t="s">
        <v>57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1"/>
      <c r="B2" s="92" t="s">
        <v>58</v>
      </c>
      <c r="C2" s="92"/>
      <c r="D2" s="92"/>
      <c r="E2" s="92"/>
      <c r="F2" s="29"/>
      <c r="G2" s="93" t="s">
        <v>59</v>
      </c>
      <c r="H2" s="93"/>
      <c r="I2" s="93"/>
      <c r="J2" s="93"/>
    </row>
    <row r="3" spans="1:10" ht="15">
      <c r="A3" s="94"/>
      <c r="B3" s="95"/>
      <c r="C3" s="95"/>
      <c r="D3" s="95"/>
      <c r="E3" s="95"/>
      <c r="F3" s="30"/>
      <c r="G3" s="96"/>
      <c r="H3" s="96"/>
      <c r="I3" s="96"/>
      <c r="J3" s="96"/>
    </row>
    <row r="4" spans="1:10" ht="15">
      <c r="A4" s="94"/>
      <c r="B4" s="95" t="s">
        <v>32</v>
      </c>
      <c r="C4" s="95"/>
      <c r="D4" s="30"/>
      <c r="E4" s="30" t="s">
        <v>49</v>
      </c>
      <c r="F4" s="30"/>
      <c r="G4" s="95" t="s">
        <v>32</v>
      </c>
      <c r="H4" s="95"/>
      <c r="I4" s="30"/>
      <c r="J4" s="30" t="s">
        <v>49</v>
      </c>
    </row>
    <row r="5" spans="1:10" ht="15">
      <c r="A5" s="31"/>
      <c r="B5" s="97" t="s">
        <v>84</v>
      </c>
      <c r="C5" s="97" t="s">
        <v>85</v>
      </c>
      <c r="D5" s="32"/>
      <c r="E5" s="32" t="s">
        <v>84</v>
      </c>
      <c r="F5" s="32"/>
      <c r="G5" s="97" t="s">
        <v>84</v>
      </c>
      <c r="H5" s="343" t="s">
        <v>85</v>
      </c>
      <c r="I5" s="32"/>
      <c r="J5" s="32" t="s">
        <v>84</v>
      </c>
    </row>
    <row r="6" spans="1:10" ht="15">
      <c r="A6" s="98" t="s">
        <v>13</v>
      </c>
      <c r="B6" s="218">
        <v>420745</v>
      </c>
      <c r="C6" s="218">
        <v>292017</v>
      </c>
      <c r="D6" s="218"/>
      <c r="E6" s="219">
        <v>737631.4866760168</v>
      </c>
      <c r="F6" s="219"/>
      <c r="G6" s="218">
        <v>204537</v>
      </c>
      <c r="H6" s="218">
        <v>189695</v>
      </c>
      <c r="I6" s="219"/>
      <c r="J6" s="219">
        <v>358585.20336605894</v>
      </c>
    </row>
    <row r="7" spans="1:10" ht="15">
      <c r="A7" s="98" t="s">
        <v>9</v>
      </c>
      <c r="B7" s="218">
        <v>7505</v>
      </c>
      <c r="C7" s="218">
        <v>5971</v>
      </c>
      <c r="D7" s="218"/>
      <c r="E7" s="219">
        <v>13157.433380084152</v>
      </c>
      <c r="F7" s="219"/>
      <c r="G7" s="218">
        <v>6182</v>
      </c>
      <c r="H7" s="218">
        <v>5800</v>
      </c>
      <c r="I7" s="219"/>
      <c r="J7" s="219">
        <v>10838.008415147266</v>
      </c>
    </row>
    <row r="8" spans="1:10" ht="15">
      <c r="A8" s="98" t="s">
        <v>79</v>
      </c>
      <c r="B8" s="218">
        <v>25049</v>
      </c>
      <c r="C8" s="218">
        <v>11084</v>
      </c>
      <c r="D8" s="218"/>
      <c r="E8" s="219">
        <v>43914.79663394109</v>
      </c>
      <c r="F8" s="219"/>
      <c r="G8" s="218">
        <v>6691</v>
      </c>
      <c r="H8" s="218">
        <v>5996</v>
      </c>
      <c r="I8" s="219"/>
      <c r="J8" s="219">
        <v>11730.364656381487</v>
      </c>
    </row>
    <row r="9" spans="1:10" ht="15">
      <c r="A9" s="98" t="s">
        <v>10</v>
      </c>
      <c r="B9" s="218">
        <v>5992</v>
      </c>
      <c r="C9" s="218">
        <v>5574</v>
      </c>
      <c r="D9" s="218"/>
      <c r="E9" s="219">
        <v>10504.908835904629</v>
      </c>
      <c r="F9" s="219"/>
      <c r="G9" s="218">
        <v>14222</v>
      </c>
      <c r="H9" s="218">
        <v>13524</v>
      </c>
      <c r="I9" s="219"/>
      <c r="J9" s="219">
        <v>24933.380084151475</v>
      </c>
    </row>
    <row r="10" spans="1:10" ht="15">
      <c r="A10" s="98" t="s">
        <v>14</v>
      </c>
      <c r="B10" s="218">
        <v>37925</v>
      </c>
      <c r="C10" s="218">
        <v>40248</v>
      </c>
      <c r="D10" s="218"/>
      <c r="E10" s="219">
        <v>66488.42917251053</v>
      </c>
      <c r="F10" s="219"/>
      <c r="G10" s="218">
        <v>25826</v>
      </c>
      <c r="H10" s="218">
        <v>25402</v>
      </c>
      <c r="I10" s="219"/>
      <c r="J10" s="219">
        <v>45276.99859747546</v>
      </c>
    </row>
    <row r="11" spans="1:10" ht="15">
      <c r="A11" s="98" t="s">
        <v>5</v>
      </c>
      <c r="B11" s="218">
        <v>180592</v>
      </c>
      <c r="C11" s="218">
        <v>126535</v>
      </c>
      <c r="D11" s="218"/>
      <c r="E11" s="219">
        <v>316605.8906030856</v>
      </c>
      <c r="F11" s="219"/>
      <c r="G11" s="218">
        <v>10772</v>
      </c>
      <c r="H11" s="218">
        <v>12909</v>
      </c>
      <c r="I11" s="219"/>
      <c r="J11" s="219">
        <v>18884.992987377278</v>
      </c>
    </row>
    <row r="12" spans="1:10" ht="15">
      <c r="A12" s="98" t="s">
        <v>6</v>
      </c>
      <c r="B12" s="218">
        <v>49737</v>
      </c>
      <c r="C12" s="218">
        <v>58114</v>
      </c>
      <c r="D12" s="218"/>
      <c r="E12" s="219">
        <v>87196.70406732119</v>
      </c>
      <c r="F12" s="219"/>
      <c r="G12" s="218">
        <v>26510</v>
      </c>
      <c r="H12" s="218">
        <v>24006</v>
      </c>
      <c r="I12" s="219"/>
      <c r="J12" s="219">
        <v>46476.15708274895</v>
      </c>
    </row>
    <row r="13" spans="1:10" ht="15">
      <c r="A13" s="98" t="s">
        <v>15</v>
      </c>
      <c r="B13" s="218">
        <v>163287</v>
      </c>
      <c r="C13" s="218">
        <v>105266</v>
      </c>
      <c r="D13" s="218"/>
      <c r="E13" s="219">
        <v>286267.5315568023</v>
      </c>
      <c r="F13" s="219"/>
      <c r="G13" s="218">
        <v>51202</v>
      </c>
      <c r="H13" s="218">
        <v>51402</v>
      </c>
      <c r="I13" s="219"/>
      <c r="J13" s="219">
        <v>89765.07713884993</v>
      </c>
    </row>
    <row r="14" spans="1:10" ht="15">
      <c r="A14" s="98" t="s">
        <v>16</v>
      </c>
      <c r="B14" s="218">
        <v>97214</v>
      </c>
      <c r="C14" s="218">
        <v>59835</v>
      </c>
      <c r="D14" s="218"/>
      <c r="E14" s="219">
        <v>170431.27629733522</v>
      </c>
      <c r="F14" s="219"/>
      <c r="G14" s="218">
        <v>48049</v>
      </c>
      <c r="H14" s="218">
        <v>35481</v>
      </c>
      <c r="I14" s="219"/>
      <c r="J14" s="219">
        <v>84237.3772791024</v>
      </c>
    </row>
    <row r="15" spans="1:10" ht="15">
      <c r="A15" s="98" t="s">
        <v>11</v>
      </c>
      <c r="B15" s="218">
        <v>74287</v>
      </c>
      <c r="C15" s="218">
        <v>62608</v>
      </c>
      <c r="D15" s="218"/>
      <c r="E15" s="219">
        <v>130236.6760168303</v>
      </c>
      <c r="F15" s="219"/>
      <c r="G15" s="218">
        <v>71999</v>
      </c>
      <c r="H15" s="218">
        <v>61825</v>
      </c>
      <c r="I15" s="219"/>
      <c r="J15" s="219">
        <v>126225.45582047687</v>
      </c>
    </row>
    <row r="16" spans="1:10" ht="15">
      <c r="A16" s="98" t="s">
        <v>17</v>
      </c>
      <c r="B16" s="218">
        <v>863</v>
      </c>
      <c r="C16" s="218">
        <v>250</v>
      </c>
      <c r="D16" s="218"/>
      <c r="E16" s="219">
        <v>1512.9733520336606</v>
      </c>
      <c r="F16" s="219"/>
      <c r="G16" s="218">
        <v>260</v>
      </c>
      <c r="H16" s="218">
        <v>263</v>
      </c>
      <c r="I16" s="219"/>
      <c r="J16" s="219">
        <v>455.82047685834505</v>
      </c>
    </row>
    <row r="17" spans="1:10" ht="15">
      <c r="A17" s="285" t="s">
        <v>82</v>
      </c>
      <c r="B17" s="218">
        <v>81</v>
      </c>
      <c r="C17" s="218">
        <v>9</v>
      </c>
      <c r="D17" s="218"/>
      <c r="E17" s="219">
        <v>142.00561009817673</v>
      </c>
      <c r="F17" s="219"/>
      <c r="G17" s="218">
        <v>43</v>
      </c>
      <c r="H17" s="218">
        <v>47</v>
      </c>
      <c r="I17" s="219"/>
      <c r="J17" s="219">
        <v>75.38569424964938</v>
      </c>
    </row>
    <row r="18" spans="1:10" ht="15">
      <c r="A18" s="98" t="s">
        <v>60</v>
      </c>
      <c r="B18" s="218">
        <v>8432</v>
      </c>
      <c r="C18" s="218">
        <v>4825</v>
      </c>
      <c r="D18" s="218"/>
      <c r="E18" s="219">
        <v>14782.608695652174</v>
      </c>
      <c r="F18" s="219"/>
      <c r="G18" s="218">
        <v>1224</v>
      </c>
      <c r="H18" s="218">
        <v>830</v>
      </c>
      <c r="I18" s="219"/>
      <c r="J18" s="219">
        <v>2145.8625525946704</v>
      </c>
    </row>
    <row r="19" spans="1:10" ht="15">
      <c r="A19" s="98" t="s">
        <v>21</v>
      </c>
      <c r="B19" s="218">
        <v>0</v>
      </c>
      <c r="C19" s="218">
        <v>12</v>
      </c>
      <c r="D19" s="218"/>
      <c r="E19" s="219">
        <v>0</v>
      </c>
      <c r="F19" s="219"/>
      <c r="G19" s="218">
        <v>30</v>
      </c>
      <c r="H19" s="218">
        <v>40</v>
      </c>
      <c r="I19" s="219"/>
      <c r="J19" s="219">
        <v>52.59467040673212</v>
      </c>
    </row>
    <row r="20" spans="1:10" ht="15">
      <c r="A20" s="98" t="s">
        <v>76</v>
      </c>
      <c r="B20" s="218">
        <v>13093</v>
      </c>
      <c r="C20" s="218">
        <v>0</v>
      </c>
      <c r="D20" s="218"/>
      <c r="E20" s="219">
        <v>22954.06732117812</v>
      </c>
      <c r="F20" s="219"/>
      <c r="G20" s="218">
        <v>5722</v>
      </c>
      <c r="H20" s="218">
        <v>5386</v>
      </c>
      <c r="I20" s="219"/>
      <c r="J20" s="219">
        <v>10031.55680224404</v>
      </c>
    </row>
    <row r="21" spans="1:14" ht="15">
      <c r="A21" s="285" t="s">
        <v>22</v>
      </c>
      <c r="B21" s="218">
        <v>1608</v>
      </c>
      <c r="C21" s="218">
        <v>437</v>
      </c>
      <c r="D21" s="218"/>
      <c r="E21" s="219">
        <v>2819.0743338008415</v>
      </c>
      <c r="F21" s="219"/>
      <c r="G21" s="218">
        <v>5911</v>
      </c>
      <c r="H21" s="218">
        <v>2867</v>
      </c>
      <c r="I21" s="219"/>
      <c r="J21" s="219">
        <v>10362.903225806453</v>
      </c>
      <c r="N21">
        <v>1693948</v>
      </c>
    </row>
    <row r="22" spans="1:14" ht="15">
      <c r="A22" s="33" t="s">
        <v>12</v>
      </c>
      <c r="B22" s="34">
        <v>1086410</v>
      </c>
      <c r="C22" s="34">
        <v>772785</v>
      </c>
      <c r="D22" s="34"/>
      <c r="E22" s="34">
        <v>1904645.8625525949</v>
      </c>
      <c r="F22" s="34"/>
      <c r="G22" s="34">
        <v>479180</v>
      </c>
      <c r="H22" s="34">
        <v>435473</v>
      </c>
      <c r="I22" s="34"/>
      <c r="J22" s="34">
        <v>840077.1388499299</v>
      </c>
      <c r="N22">
        <f>+N21/0.289</f>
        <v>5861411.764705882</v>
      </c>
    </row>
    <row r="23" ht="15">
      <c r="A23" s="331" t="s">
        <v>196</v>
      </c>
    </row>
    <row r="26" ht="15">
      <c r="A26" s="345" t="s">
        <v>83</v>
      </c>
    </row>
    <row r="45" ht="15">
      <c r="A45" s="340" t="s">
        <v>81</v>
      </c>
    </row>
  </sheetData>
  <sheetProtection/>
  <printOptions/>
  <pageMargins left="0.7" right="0.7" top="1.31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61</v>
      </c>
      <c r="B1" s="99"/>
      <c r="C1" s="99"/>
      <c r="D1" s="99"/>
      <c r="E1" s="99"/>
      <c r="F1" s="99"/>
      <c r="G1" s="99"/>
    </row>
    <row r="2" spans="1:7" ht="15">
      <c r="A2" s="143" t="s">
        <v>194</v>
      </c>
      <c r="B2" s="144" t="s">
        <v>32</v>
      </c>
      <c r="C2" s="144"/>
      <c r="D2" s="144"/>
      <c r="E2" s="145"/>
      <c r="F2" s="146">
        <v>0</v>
      </c>
      <c r="G2" s="145" t="s">
        <v>49</v>
      </c>
    </row>
    <row r="3" spans="1:7" ht="15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>
        <v>0</v>
      </c>
      <c r="G3" s="148" t="s">
        <v>84</v>
      </c>
    </row>
    <row r="4" spans="1:7" ht="15">
      <c r="A4" s="100" t="s">
        <v>35</v>
      </c>
      <c r="B4" s="101">
        <v>75193.63860526078</v>
      </c>
      <c r="C4" s="101">
        <v>94887.71952002397</v>
      </c>
      <c r="D4" s="101">
        <v>-19694.08091476318</v>
      </c>
      <c r="E4" s="102">
        <v>-0.2075514198716429</v>
      </c>
      <c r="F4" s="103">
        <v>0</v>
      </c>
      <c r="G4" s="101">
        <v>131826.15463755396</v>
      </c>
    </row>
    <row r="5" spans="1:8" ht="15">
      <c r="A5" s="100" t="s">
        <v>143</v>
      </c>
      <c r="B5" s="101">
        <v>-6777.138627891718</v>
      </c>
      <c r="C5" s="101">
        <v>-24318.17790527983</v>
      </c>
      <c r="D5" s="101">
        <v>17541.03927738811</v>
      </c>
      <c r="E5" s="102">
        <v>0.7213138807402053</v>
      </c>
      <c r="F5" s="103">
        <v>0</v>
      </c>
      <c r="G5" s="101">
        <v>-11881.379081156589</v>
      </c>
      <c r="H5" s="344"/>
    </row>
    <row r="6" spans="1:7" ht="15">
      <c r="A6" s="104" t="s">
        <v>99</v>
      </c>
      <c r="B6" s="105">
        <v>68416.49997736907</v>
      </c>
      <c r="C6" s="105">
        <v>70569.54161474414</v>
      </c>
      <c r="D6" s="105">
        <v>-2153.0416373750777</v>
      </c>
      <c r="E6" s="167">
        <v>-0.030509502940079196</v>
      </c>
      <c r="F6" s="103">
        <v>0</v>
      </c>
      <c r="G6" s="105">
        <v>119944.77555639739</v>
      </c>
    </row>
    <row r="7" spans="1:7" ht="15">
      <c r="A7" s="100" t="s">
        <v>144</v>
      </c>
      <c r="B7" s="101">
        <v>-38797.3568574094</v>
      </c>
      <c r="C7" s="101">
        <v>-30764.300819768687</v>
      </c>
      <c r="D7" s="101">
        <v>-8033.056037640716</v>
      </c>
      <c r="E7" s="102">
        <v>-0.2611161581308811</v>
      </c>
      <c r="F7" s="103">
        <v>0</v>
      </c>
      <c r="G7" s="101">
        <v>-68017.80655226052</v>
      </c>
    </row>
    <row r="8" spans="1:7" ht="15">
      <c r="A8" s="106" t="s">
        <v>103</v>
      </c>
      <c r="B8" s="39">
        <v>29619.143119959663</v>
      </c>
      <c r="C8" s="39">
        <v>39805.240794975456</v>
      </c>
      <c r="D8" s="39">
        <v>-10186.097675015793</v>
      </c>
      <c r="E8" s="107">
        <v>-0.2558984061290132</v>
      </c>
      <c r="F8" s="103">
        <v>0</v>
      </c>
      <c r="G8" s="39">
        <v>51926.96900413686</v>
      </c>
    </row>
    <row r="9" spans="1:7" ht="15">
      <c r="A9" s="100" t="s">
        <v>145</v>
      </c>
      <c r="B9" s="101">
        <v>-15917.638638990884</v>
      </c>
      <c r="C9" s="101">
        <v>-18661.6558528044</v>
      </c>
      <c r="D9" s="101">
        <v>2744.0172138135167</v>
      </c>
      <c r="E9" s="102">
        <v>0.14704039317074624</v>
      </c>
      <c r="F9" s="103">
        <v>0</v>
      </c>
      <c r="G9" s="101">
        <v>-27906.098595706317</v>
      </c>
    </row>
    <row r="10" spans="1:7" ht="15">
      <c r="A10" s="151" t="s">
        <v>27</v>
      </c>
      <c r="B10" s="152">
        <v>13701.504480968779</v>
      </c>
      <c r="C10" s="152">
        <v>21143.584942171055</v>
      </c>
      <c r="D10" s="152">
        <v>-7442.080461202277</v>
      </c>
      <c r="E10" s="153">
        <v>-0.351978175960075</v>
      </c>
      <c r="F10" s="154">
        <v>0</v>
      </c>
      <c r="G10" s="152">
        <v>24020.87040843054</v>
      </c>
    </row>
    <row r="11" spans="1:7" ht="15">
      <c r="A11" s="42" t="s">
        <v>188</v>
      </c>
      <c r="B11" s="42"/>
      <c r="C11" s="42"/>
      <c r="D11" s="42"/>
      <c r="E11" s="42"/>
      <c r="F11" s="42"/>
      <c r="G11" s="42"/>
    </row>
    <row r="12" spans="1:7" ht="15">
      <c r="A12" s="172"/>
      <c r="B12" s="172"/>
      <c r="C12" s="42"/>
      <c r="D12" s="42"/>
      <c r="E12" s="42"/>
      <c r="F12" s="42"/>
      <c r="G12" s="42"/>
    </row>
    <row r="13" spans="1:7" ht="15">
      <c r="A13" s="58" t="s">
        <v>195</v>
      </c>
      <c r="B13" s="286"/>
      <c r="C13" s="99"/>
      <c r="D13" s="99"/>
      <c r="E13" s="99"/>
      <c r="F13" s="99"/>
      <c r="G13" s="99"/>
    </row>
    <row r="14" spans="1:7" ht="15">
      <c r="A14" s="155" t="s">
        <v>194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>
        <v>0</v>
      </c>
      <c r="G14" s="154"/>
    </row>
    <row r="15" spans="1:7" ht="15">
      <c r="A15" s="108" t="s">
        <v>155</v>
      </c>
      <c r="B15" s="109">
        <v>6971.943819</v>
      </c>
      <c r="C15" s="109">
        <v>8523.031207</v>
      </c>
      <c r="D15" s="110">
        <v>-1551.087388</v>
      </c>
      <c r="E15" s="69">
        <v>-0.1819877635466224</v>
      </c>
      <c r="F15" s="42">
        <v>0</v>
      </c>
      <c r="G15" s="42"/>
    </row>
    <row r="16" spans="1:7" ht="15">
      <c r="A16" s="108" t="s">
        <v>149</v>
      </c>
      <c r="B16" s="109">
        <v>7051.02137352</v>
      </c>
      <c r="C16" s="109">
        <v>8961.750452374925</v>
      </c>
      <c r="D16" s="110">
        <v>-1910.7290788549244</v>
      </c>
      <c r="E16" s="69">
        <v>-0.21320936004735194</v>
      </c>
      <c r="F16" s="42">
        <v>0</v>
      </c>
      <c r="G16" s="42"/>
    </row>
    <row r="17" spans="1:7" ht="15">
      <c r="A17" s="41" t="s">
        <v>156</v>
      </c>
      <c r="B17" s="111">
        <v>0.05578480921605611</v>
      </c>
      <c r="C17" s="111">
        <v>0.07159840542807183</v>
      </c>
      <c r="D17" s="112">
        <v>-1.5813596212015724</v>
      </c>
      <c r="E17" s="70"/>
      <c r="F17" s="42">
        <v>0</v>
      </c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62</v>
      </c>
      <c r="B1" s="99"/>
      <c r="C1" s="99"/>
      <c r="D1" s="99"/>
      <c r="E1" s="99"/>
      <c r="F1" s="99"/>
      <c r="G1" s="99"/>
    </row>
    <row r="2" spans="1:7" ht="15" customHeight="1">
      <c r="A2" s="143" t="s">
        <v>192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30173.575691506958</v>
      </c>
      <c r="C4" s="101">
        <v>36686.734407207674</v>
      </c>
      <c r="D4" s="101">
        <v>-6513.158715700716</v>
      </c>
      <c r="E4" s="102">
        <v>-0.17753443638257174</v>
      </c>
      <c r="F4" s="103"/>
      <c r="G4" s="101">
        <v>52898.975616246425</v>
      </c>
    </row>
    <row r="5" spans="1:8" ht="15" customHeight="1">
      <c r="A5" s="100" t="s">
        <v>143</v>
      </c>
      <c r="B5" s="101">
        <v>-8427.057194768588</v>
      </c>
      <c r="C5" s="101">
        <v>-12160.470224137973</v>
      </c>
      <c r="D5" s="101">
        <v>3733.413029369385</v>
      </c>
      <c r="E5" s="102">
        <v>0.30701222572452275</v>
      </c>
      <c r="F5" s="103"/>
      <c r="G5" s="101">
        <v>-14773.94318858448</v>
      </c>
      <c r="H5" s="344"/>
    </row>
    <row r="6" spans="1:7" ht="15" customHeight="1">
      <c r="A6" s="104" t="s">
        <v>99</v>
      </c>
      <c r="B6" s="105">
        <v>21746.51849673837</v>
      </c>
      <c r="C6" s="105">
        <v>24526.264183069703</v>
      </c>
      <c r="D6" s="105">
        <v>-2779.7456863313346</v>
      </c>
      <c r="E6" s="167">
        <v>-0.11333750894888314</v>
      </c>
      <c r="F6" s="103"/>
      <c r="G6" s="105">
        <v>38125.032427661936</v>
      </c>
    </row>
    <row r="7" spans="1:7" ht="15" customHeight="1">
      <c r="A7" s="100" t="s">
        <v>144</v>
      </c>
      <c r="B7" s="101">
        <v>-5655.601437147379</v>
      </c>
      <c r="C7" s="101">
        <v>-8081.369554460519</v>
      </c>
      <c r="D7" s="101">
        <v>2425.7681173131396</v>
      </c>
      <c r="E7" s="102">
        <v>0.30016794813872044</v>
      </c>
      <c r="F7" s="103"/>
      <c r="G7" s="101">
        <v>-9915.149784620231</v>
      </c>
    </row>
    <row r="8" spans="1:7" ht="15" customHeight="1">
      <c r="A8" s="106" t="s">
        <v>103</v>
      </c>
      <c r="B8" s="39">
        <v>16090.917059590989</v>
      </c>
      <c r="C8" s="39">
        <v>16444.894628609185</v>
      </c>
      <c r="D8" s="39">
        <v>-353.97756901819594</v>
      </c>
      <c r="E8" s="107">
        <v>-0.021525073709039225</v>
      </c>
      <c r="F8" s="103"/>
      <c r="G8" s="39">
        <v>28209.882643041707</v>
      </c>
    </row>
    <row r="9" spans="1:7" ht="15" customHeight="1">
      <c r="A9" s="100" t="s">
        <v>145</v>
      </c>
      <c r="B9" s="101">
        <v>-1752.424314696271</v>
      </c>
      <c r="C9" s="101">
        <v>-2209.04033197522</v>
      </c>
      <c r="D9" s="101">
        <v>456.6160172789489</v>
      </c>
      <c r="E9" s="102">
        <v>0.20670334111585204</v>
      </c>
      <c r="F9" s="103"/>
      <c r="G9" s="101">
        <v>-3072.272641473126</v>
      </c>
    </row>
    <row r="10" spans="1:7" ht="15" customHeight="1">
      <c r="A10" s="151" t="s">
        <v>27</v>
      </c>
      <c r="B10" s="152">
        <v>14338.492744894718</v>
      </c>
      <c r="C10" s="152">
        <v>14235.854296633965</v>
      </c>
      <c r="D10" s="152">
        <v>102.63844826075365</v>
      </c>
      <c r="E10" s="153">
        <v>0.00720985520939353</v>
      </c>
      <c r="F10" s="154"/>
      <c r="G10" s="152">
        <v>25137.61000156858</v>
      </c>
    </row>
    <row r="11" spans="1:7" ht="15" customHeight="1">
      <c r="A11" s="42" t="s">
        <v>188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193</v>
      </c>
      <c r="B13" s="99"/>
      <c r="C13" s="99"/>
      <c r="D13" s="99"/>
      <c r="E13" s="99"/>
      <c r="F13" s="99"/>
      <c r="G13" s="99"/>
    </row>
    <row r="14" spans="1:7" ht="15">
      <c r="A14" s="155" t="s">
        <v>192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2632.00953119</v>
      </c>
      <c r="C15" s="109">
        <v>2317.17993634</v>
      </c>
      <c r="D15" s="110">
        <v>314.8295948499999</v>
      </c>
      <c r="E15" s="69">
        <v>0.13586756466883412</v>
      </c>
      <c r="F15" s="42"/>
      <c r="G15" s="42"/>
    </row>
    <row r="16" spans="1:7" ht="15">
      <c r="A16" s="108" t="s">
        <v>149</v>
      </c>
      <c r="B16" s="109">
        <v>3391.42713353</v>
      </c>
      <c r="C16" s="109">
        <v>3392.24676833</v>
      </c>
      <c r="D16" s="110">
        <v>-0.8196348000001308</v>
      </c>
      <c r="E16" s="69">
        <v>-0.00024162004004314706</v>
      </c>
      <c r="F16" s="42"/>
      <c r="G16" s="42"/>
    </row>
    <row r="17" spans="1:7" ht="15">
      <c r="A17" s="41" t="s">
        <v>156</v>
      </c>
      <c r="B17" s="111">
        <v>0.026831590147298034</v>
      </c>
      <c r="C17" s="111">
        <v>0.027101787839516677</v>
      </c>
      <c r="D17" s="112">
        <v>-0.02701976922186433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190</v>
      </c>
      <c r="B1" s="99"/>
      <c r="C1" s="99"/>
      <c r="D1" s="99"/>
      <c r="E1" s="99"/>
      <c r="F1" s="99"/>
      <c r="G1" s="99"/>
    </row>
    <row r="2" spans="1:7" ht="15">
      <c r="A2" s="143" t="s">
        <v>76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>
      <c r="A4" s="100" t="s">
        <v>35</v>
      </c>
      <c r="B4" s="101">
        <v>61606.090633498476</v>
      </c>
      <c r="C4" s="101">
        <v>41186.49318846357</v>
      </c>
      <c r="D4" s="101">
        <v>20419.597445034902</v>
      </c>
      <c r="E4" s="102">
        <v>0.49578383261710846</v>
      </c>
      <c r="F4" s="103"/>
      <c r="G4" s="101">
        <v>108005.06773053731</v>
      </c>
    </row>
    <row r="5" spans="1:8" ht="15">
      <c r="A5" s="100" t="s">
        <v>143</v>
      </c>
      <c r="B5" s="101">
        <v>-34976.79393705013</v>
      </c>
      <c r="C5" s="101">
        <v>-23933.02949174906</v>
      </c>
      <c r="D5" s="101">
        <v>-11043.764445301073</v>
      </c>
      <c r="E5" s="102">
        <v>-0.46144448403861377</v>
      </c>
      <c r="F5" s="103"/>
      <c r="G5" s="101">
        <v>-61319.76496677794</v>
      </c>
      <c r="H5" s="344"/>
    </row>
    <row r="6" spans="1:7" ht="15">
      <c r="A6" s="104" t="s">
        <v>99</v>
      </c>
      <c r="B6" s="105">
        <v>26629.296696448342</v>
      </c>
      <c r="C6" s="105">
        <v>17253.463696714512</v>
      </c>
      <c r="D6" s="105">
        <v>9375.83299973383</v>
      </c>
      <c r="E6" s="167">
        <v>0.5434174357418575</v>
      </c>
      <c r="F6" s="103"/>
      <c r="G6" s="101">
        <v>46685.30276375937</v>
      </c>
    </row>
    <row r="7" spans="1:7" ht="15">
      <c r="A7" s="100" t="s">
        <v>144</v>
      </c>
      <c r="B7" s="101">
        <v>-11442.104362533659</v>
      </c>
      <c r="C7" s="101">
        <v>-8613.711650687448</v>
      </c>
      <c r="D7" s="101">
        <v>-2828.3927118462107</v>
      </c>
      <c r="E7" s="102">
        <v>-0.32835934455972654</v>
      </c>
      <c r="F7" s="103"/>
      <c r="G7" s="101">
        <v>-20059.790256896318</v>
      </c>
    </row>
    <row r="8" spans="1:7" ht="15">
      <c r="A8" s="106" t="s">
        <v>103</v>
      </c>
      <c r="B8" s="39">
        <v>15187.192333914683</v>
      </c>
      <c r="C8" s="39">
        <v>8639.752046027064</v>
      </c>
      <c r="D8" s="39">
        <v>6547.440287887619</v>
      </c>
      <c r="E8" s="107">
        <v>0.7578273372901272</v>
      </c>
      <c r="F8" s="103"/>
      <c r="G8" s="39">
        <v>26625.51250686305</v>
      </c>
    </row>
    <row r="9" spans="1:7" ht="15">
      <c r="A9" s="100" t="s">
        <v>145</v>
      </c>
      <c r="B9" s="101">
        <v>-5722.41983808266</v>
      </c>
      <c r="C9" s="101">
        <v>-11175.0311503176</v>
      </c>
      <c r="D9" s="101">
        <v>5452.61131223494</v>
      </c>
      <c r="E9" s="102">
        <v>0.4879280638139406</v>
      </c>
      <c r="F9" s="103"/>
      <c r="G9" s="101">
        <v>-10032.292843763431</v>
      </c>
    </row>
    <row r="10" spans="1:7" ht="15">
      <c r="A10" s="106" t="s">
        <v>27</v>
      </c>
      <c r="B10" s="152">
        <v>9464.772495832023</v>
      </c>
      <c r="C10" s="152">
        <v>-2535.2791042905355</v>
      </c>
      <c r="D10" s="152">
        <v>12000.051600122559</v>
      </c>
      <c r="E10" s="153">
        <v>4.733227035956112</v>
      </c>
      <c r="F10" s="154"/>
      <c r="G10" s="152">
        <v>16593.219663099622</v>
      </c>
    </row>
    <row r="11" spans="1:7" ht="15">
      <c r="A11" s="42" t="s">
        <v>188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191</v>
      </c>
      <c r="B13" s="99"/>
      <c r="C13" s="99"/>
      <c r="D13" s="99"/>
      <c r="E13" s="99"/>
      <c r="F13" s="99"/>
      <c r="G13" s="99"/>
    </row>
    <row r="14" spans="1:7" ht="15">
      <c r="A14" s="155" t="s">
        <v>76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4786.295161</v>
      </c>
      <c r="C15" s="327">
        <v>3582.076436</v>
      </c>
      <c r="D15" s="110">
        <v>1204.2187250000002</v>
      </c>
      <c r="E15" s="69">
        <v>0.3361789583543103</v>
      </c>
      <c r="F15" s="42"/>
      <c r="G15" s="42"/>
    </row>
    <row r="16" spans="1:7" ht="15">
      <c r="A16" s="108" t="s">
        <v>149</v>
      </c>
      <c r="B16" s="109">
        <v>4833.628217</v>
      </c>
      <c r="C16" s="327">
        <v>4194.618170000001</v>
      </c>
      <c r="D16" s="110">
        <v>639.0100469999998</v>
      </c>
      <c r="E16" s="69">
        <v>0.1523404565331389</v>
      </c>
      <c r="F16" s="42"/>
      <c r="G16" s="42"/>
    </row>
    <row r="17" spans="1:7" ht="15">
      <c r="A17" s="41" t="s">
        <v>156</v>
      </c>
      <c r="B17" s="111">
        <v>0.03824169770911922</v>
      </c>
      <c r="C17" s="111">
        <v>0.033512199870732604</v>
      </c>
      <c r="D17" s="112">
        <v>0.4729497838386616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63</v>
      </c>
      <c r="B1" s="99"/>
      <c r="C1" s="99"/>
      <c r="D1" s="99"/>
      <c r="E1" s="99"/>
      <c r="F1" s="99"/>
      <c r="G1" s="99"/>
    </row>
    <row r="2" spans="1:7" ht="15" customHeight="1">
      <c r="A2" s="143" t="s">
        <v>5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371411.78576896345</v>
      </c>
      <c r="C4" s="101">
        <v>528653.053766028</v>
      </c>
      <c r="D4" s="101">
        <v>-157241.26799706457</v>
      </c>
      <c r="E4" s="102">
        <v>-0.2974375478906372</v>
      </c>
      <c r="F4" s="103"/>
      <c r="G4" s="101">
        <v>651142.6819231478</v>
      </c>
    </row>
    <row r="5" spans="1:8" ht="15" customHeight="1">
      <c r="A5" s="100" t="s">
        <v>143</v>
      </c>
      <c r="B5" s="101">
        <v>-161995.2394668167</v>
      </c>
      <c r="C5" s="101">
        <v>-169802.32772042562</v>
      </c>
      <c r="D5" s="101">
        <v>7807.088253608905</v>
      </c>
      <c r="E5" s="102">
        <v>0.045977510193282146</v>
      </c>
      <c r="F5" s="103"/>
      <c r="G5" s="101">
        <v>-284002.87424056226</v>
      </c>
      <c r="H5" s="344"/>
    </row>
    <row r="6" spans="1:7" ht="15" customHeight="1">
      <c r="A6" s="104" t="s">
        <v>99</v>
      </c>
      <c r="B6" s="105">
        <v>209416.54630214674</v>
      </c>
      <c r="C6" s="105">
        <v>358850.7260456024</v>
      </c>
      <c r="D6" s="105">
        <v>-149434.17974345566</v>
      </c>
      <c r="E6" s="167">
        <v>-0.4164243483360424</v>
      </c>
      <c r="F6" s="103"/>
      <c r="G6" s="105">
        <v>367139.80768258544</v>
      </c>
    </row>
    <row r="7" spans="1:7" ht="15" customHeight="1">
      <c r="A7" s="100" t="s">
        <v>144</v>
      </c>
      <c r="B7" s="101">
        <v>-247313.6733105963</v>
      </c>
      <c r="C7" s="101">
        <v>-221991.74969712007</v>
      </c>
      <c r="D7" s="101">
        <v>-25321.923613476218</v>
      </c>
      <c r="E7" s="102">
        <v>-0.11406695811004151</v>
      </c>
      <c r="F7" s="103"/>
      <c r="G7" s="101">
        <v>-433579.37116163445</v>
      </c>
    </row>
    <row r="8" spans="1:7" ht="15" customHeight="1">
      <c r="A8" s="106" t="s">
        <v>103</v>
      </c>
      <c r="B8" s="39">
        <v>-37897.12700844955</v>
      </c>
      <c r="C8" s="39">
        <v>136858.97634848233</v>
      </c>
      <c r="D8" s="39">
        <v>-174756.10335693188</v>
      </c>
      <c r="E8" s="107">
        <v>-1.2769064040925788</v>
      </c>
      <c r="F8" s="103"/>
      <c r="G8" s="39">
        <v>-66439.563479049</v>
      </c>
    </row>
    <row r="9" spans="1:7" ht="15" customHeight="1">
      <c r="A9" s="100" t="s">
        <v>145</v>
      </c>
      <c r="B9" s="101">
        <v>-10772.411378233775</v>
      </c>
      <c r="C9" s="101">
        <v>-12909.1070126891</v>
      </c>
      <c r="D9" s="101">
        <v>2136.6956344553255</v>
      </c>
      <c r="E9" s="102">
        <v>0.16551846943053805</v>
      </c>
      <c r="F9" s="103"/>
      <c r="G9" s="101">
        <v>-18885.714197464546</v>
      </c>
    </row>
    <row r="10" spans="1:7" ht="15" customHeight="1">
      <c r="A10" s="42" t="s">
        <v>164</v>
      </c>
      <c r="B10" s="101">
        <v>-2559.65941130292</v>
      </c>
      <c r="C10" s="101">
        <v>-1951.7099568451101</v>
      </c>
      <c r="D10" s="159">
        <v>0</v>
      </c>
      <c r="E10" s="159">
        <v>0</v>
      </c>
      <c r="F10" s="159"/>
      <c r="G10" s="159">
        <v>0</v>
      </c>
    </row>
    <row r="11" spans="1:7" ht="15" customHeight="1">
      <c r="A11" s="151" t="s">
        <v>27</v>
      </c>
      <c r="B11" s="152">
        <v>-51229.19779798624</v>
      </c>
      <c r="C11" s="152">
        <v>121998.15937894813</v>
      </c>
      <c r="D11" s="152">
        <v>-173227.35717693437</v>
      </c>
      <c r="E11" s="153">
        <v>-1.4199177926845534</v>
      </c>
      <c r="F11" s="154"/>
      <c r="G11" s="152">
        <v>-89812.75911287911</v>
      </c>
    </row>
    <row r="12" spans="1:7" ht="15">
      <c r="A12" s="42" t="s">
        <v>188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189</v>
      </c>
      <c r="B14" s="99"/>
      <c r="C14" s="99"/>
      <c r="D14" s="99"/>
      <c r="E14" s="99"/>
      <c r="F14" s="99"/>
      <c r="G14" s="99"/>
    </row>
    <row r="15" spans="1:7" ht="15">
      <c r="A15" s="155" t="s">
        <v>5</v>
      </c>
      <c r="B15" s="156" t="s">
        <v>84</v>
      </c>
      <c r="C15" s="156" t="s">
        <v>85</v>
      </c>
      <c r="D15" s="157" t="s">
        <v>86</v>
      </c>
      <c r="E15" s="158" t="s">
        <v>33</v>
      </c>
      <c r="F15" s="159"/>
      <c r="G15" s="154"/>
    </row>
    <row r="16" spans="1:7" ht="15">
      <c r="A16" s="108" t="s">
        <v>148</v>
      </c>
      <c r="B16" s="109">
        <v>2464.117</v>
      </c>
      <c r="C16" s="109">
        <v>2444.013412113184</v>
      </c>
      <c r="D16" s="110">
        <v>20.103587886816058</v>
      </c>
      <c r="E16" s="69">
        <v>0.008225645484258515</v>
      </c>
      <c r="F16" s="42"/>
      <c r="G16" s="42"/>
    </row>
    <row r="17" spans="1:7" ht="15">
      <c r="A17" s="108" t="s">
        <v>149</v>
      </c>
      <c r="B17" s="109">
        <v>18015</v>
      </c>
      <c r="C17" s="109">
        <v>18136.999999999996</v>
      </c>
      <c r="D17" s="110">
        <v>-121.99999999999636</v>
      </c>
      <c r="E17" s="69">
        <v>-0.006726581022219572</v>
      </c>
      <c r="F17" s="42"/>
      <c r="G17" s="42"/>
    </row>
    <row r="18" spans="1:7" ht="15">
      <c r="A18" s="108" t="s">
        <v>150</v>
      </c>
      <c r="B18" s="110">
        <v>644.550614700497</v>
      </c>
      <c r="C18" s="110">
        <v>736.1486181063808</v>
      </c>
      <c r="D18" s="110">
        <v>-91.59800340588379</v>
      </c>
      <c r="E18" s="69">
        <v>-0.12442868349261367</v>
      </c>
      <c r="F18" s="42"/>
      <c r="G18" s="42"/>
    </row>
    <row r="19" spans="1:7" ht="15">
      <c r="A19" s="41" t="s">
        <v>151</v>
      </c>
      <c r="B19" s="138">
        <v>0.10749853789884115</v>
      </c>
      <c r="C19" s="138">
        <v>0.10804563784793941</v>
      </c>
      <c r="D19" s="112">
        <v>-0.0005470999490982675</v>
      </c>
      <c r="E19" s="70"/>
      <c r="F19" s="42"/>
      <c r="G19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N45"/>
  <sheetViews>
    <sheetView showGridLines="0" zoomScalePageLayoutView="0" workbookViewId="0" topLeftCell="A4">
      <selection activeCell="E10" sqref="E10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5.28125" style="0" bestFit="1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8" t="s">
        <v>64</v>
      </c>
      <c r="B1" s="73"/>
      <c r="C1" s="73"/>
      <c r="D1" s="73"/>
      <c r="E1" s="73"/>
      <c r="F1" s="73"/>
      <c r="G1" s="73"/>
    </row>
    <row r="2" spans="1:7" ht="15">
      <c r="A2" s="35" t="s">
        <v>80</v>
      </c>
      <c r="B2" s="364" t="s">
        <v>25</v>
      </c>
      <c r="C2" s="364"/>
      <c r="D2" s="364"/>
      <c r="E2" s="36"/>
      <c r="F2" s="113"/>
      <c r="G2" s="37" t="s">
        <v>26</v>
      </c>
    </row>
    <row r="3" spans="1:7" ht="15">
      <c r="A3" s="43"/>
      <c r="B3" s="38" t="s">
        <v>84</v>
      </c>
      <c r="C3" s="38" t="s">
        <v>85</v>
      </c>
      <c r="D3" s="38" t="s">
        <v>86</v>
      </c>
      <c r="E3" s="38" t="s">
        <v>87</v>
      </c>
      <c r="F3" s="44"/>
      <c r="G3" s="38" t="s">
        <v>84</v>
      </c>
    </row>
    <row r="4" spans="1:7" ht="15">
      <c r="A4" s="73" t="s">
        <v>88</v>
      </c>
      <c r="B4" s="114">
        <v>2084566.799</v>
      </c>
      <c r="C4" s="114">
        <v>1699600.885</v>
      </c>
      <c r="D4" s="115">
        <v>384965.9140000001</v>
      </c>
      <c r="E4" s="116">
        <v>0.2265037147235894</v>
      </c>
      <c r="F4" s="117"/>
      <c r="G4" s="115">
        <v>3654570.1244740533</v>
      </c>
    </row>
    <row r="5" spans="1:8" ht="15">
      <c r="A5" s="73" t="s">
        <v>92</v>
      </c>
      <c r="B5" s="114">
        <v>184993.162</v>
      </c>
      <c r="C5" s="114">
        <v>171869.96</v>
      </c>
      <c r="D5" s="115">
        <v>13123.20200000002</v>
      </c>
      <c r="E5" s="116">
        <v>0.07635541429113046</v>
      </c>
      <c r="F5" s="117"/>
      <c r="G5" s="115">
        <v>324321.81276297336</v>
      </c>
      <c r="H5" s="344"/>
    </row>
    <row r="6" spans="1:7" ht="15">
      <c r="A6" s="67" t="s">
        <v>163</v>
      </c>
      <c r="B6" s="114">
        <v>2269559.961</v>
      </c>
      <c r="C6" s="114">
        <v>1871470.845</v>
      </c>
      <c r="D6" s="115">
        <v>398089.11600000015</v>
      </c>
      <c r="E6" s="116">
        <v>0.21271456996702515</v>
      </c>
      <c r="F6" s="117"/>
      <c r="G6" s="115">
        <v>3978891.9372370266</v>
      </c>
    </row>
    <row r="7" spans="1:7" ht="15">
      <c r="A7" s="42" t="s">
        <v>98</v>
      </c>
      <c r="B7" s="114">
        <v>-1405383.543</v>
      </c>
      <c r="C7" s="114">
        <v>-1082324.727</v>
      </c>
      <c r="D7" s="115">
        <v>-323058.8160000001</v>
      </c>
      <c r="E7" s="116">
        <v>-0.29848603468153057</v>
      </c>
      <c r="F7" s="117"/>
      <c r="G7" s="115">
        <v>-2463856.141304348</v>
      </c>
    </row>
    <row r="8" spans="1:7" ht="15">
      <c r="A8" s="99" t="s">
        <v>99</v>
      </c>
      <c r="B8" s="118">
        <v>864176.4180000001</v>
      </c>
      <c r="C8" s="118">
        <v>789146.118</v>
      </c>
      <c r="D8" s="119">
        <v>75030.30000000005</v>
      </c>
      <c r="E8" s="120">
        <v>0.09507782942676789</v>
      </c>
      <c r="F8" s="117"/>
      <c r="G8" s="119">
        <v>1515035.7959326792</v>
      </c>
    </row>
    <row r="9" spans="1:7" ht="15">
      <c r="A9" s="42" t="s">
        <v>144</v>
      </c>
      <c r="B9" s="114">
        <v>-265759.153</v>
      </c>
      <c r="C9" s="114">
        <v>-234841.868</v>
      </c>
      <c r="D9" s="115">
        <v>-30917.285000000003</v>
      </c>
      <c r="E9" s="116">
        <v>-0.13165150347041185</v>
      </c>
      <c r="F9" s="117"/>
      <c r="G9" s="115">
        <v>-465917.16865357646</v>
      </c>
    </row>
    <row r="10" spans="1:7" ht="15">
      <c r="A10" s="106" t="s">
        <v>103</v>
      </c>
      <c r="B10" s="39">
        <v>598417.2650000001</v>
      </c>
      <c r="C10" s="39">
        <v>554304.25</v>
      </c>
      <c r="D10" s="121">
        <v>44113.01500000013</v>
      </c>
      <c r="E10" s="40">
        <v>0.07958267503812234</v>
      </c>
      <c r="F10" s="117"/>
      <c r="G10" s="121">
        <v>1049118.6272791026</v>
      </c>
    </row>
    <row r="11" spans="1:7" ht="15">
      <c r="A11" s="42" t="s">
        <v>145</v>
      </c>
      <c r="B11" s="114">
        <v>-126563.269</v>
      </c>
      <c r="C11" s="114">
        <v>-112424.426</v>
      </c>
      <c r="D11" s="115">
        <v>-14138.842999999993</v>
      </c>
      <c r="E11" s="116">
        <v>-0.12576308817445056</v>
      </c>
      <c r="F11" s="117"/>
      <c r="G11" s="115">
        <v>-221885.11395511922</v>
      </c>
    </row>
    <row r="12" spans="1:7" ht="15">
      <c r="A12" s="42" t="s">
        <v>164</v>
      </c>
      <c r="B12" s="114">
        <v>-29563.651</v>
      </c>
      <c r="C12" s="114">
        <v>-51248.898</v>
      </c>
      <c r="D12" s="115">
        <v>21685.247</v>
      </c>
      <c r="E12" s="116">
        <v>0.42313586918493346</v>
      </c>
      <c r="F12" s="117"/>
      <c r="G12" s="115">
        <v>-51829.68267882188</v>
      </c>
    </row>
    <row r="13" spans="1:7" ht="15">
      <c r="A13" s="106" t="s">
        <v>27</v>
      </c>
      <c r="B13" s="39">
        <v>442290.34500000015</v>
      </c>
      <c r="C13" s="39">
        <v>390630.92600000004</v>
      </c>
      <c r="D13" s="121">
        <v>51659.41900000011</v>
      </c>
      <c r="E13" s="40">
        <v>0.13224610639250847</v>
      </c>
      <c r="F13" s="117"/>
      <c r="G13" s="121">
        <v>775403.8306451616</v>
      </c>
    </row>
    <row r="14" spans="1:7" ht="15">
      <c r="A14" s="122" t="s">
        <v>165</v>
      </c>
      <c r="B14" s="295">
        <v>-145647.045</v>
      </c>
      <c r="C14" s="295">
        <v>25646.749</v>
      </c>
      <c r="D14" s="119">
        <v>-171293.79400000002</v>
      </c>
      <c r="E14" s="120">
        <v>-6.678967147064138</v>
      </c>
      <c r="F14" s="117"/>
      <c r="G14" s="296">
        <v>-255341.9442496494</v>
      </c>
    </row>
    <row r="15" spans="1:7" ht="15">
      <c r="A15" s="123" t="s">
        <v>107</v>
      </c>
      <c r="B15" s="114">
        <v>78539.402</v>
      </c>
      <c r="C15" s="114">
        <v>144271.487</v>
      </c>
      <c r="D15" s="115">
        <v>-65732.08499999999</v>
      </c>
      <c r="E15" s="116">
        <v>-0.45561383171991565</v>
      </c>
      <c r="F15" s="117"/>
      <c r="G15" s="297">
        <v>137691.79873772792</v>
      </c>
    </row>
    <row r="16" spans="1:7" ht="15">
      <c r="A16" s="123" t="s">
        <v>166</v>
      </c>
      <c r="B16" s="114">
        <v>-227164.548</v>
      </c>
      <c r="C16" s="114">
        <v>-120687.813</v>
      </c>
      <c r="D16" s="115">
        <v>-106476.73500000002</v>
      </c>
      <c r="E16" s="116">
        <v>-0.8822492706865109</v>
      </c>
      <c r="F16" s="117"/>
      <c r="G16" s="297">
        <v>-398254.8176718093</v>
      </c>
    </row>
    <row r="17" spans="1:7" ht="15">
      <c r="A17" s="123" t="s">
        <v>167</v>
      </c>
      <c r="B17" s="114">
        <v>0</v>
      </c>
      <c r="C17" s="114">
        <v>0</v>
      </c>
      <c r="D17" s="115">
        <v>0</v>
      </c>
      <c r="E17" s="116" t="s">
        <v>172</v>
      </c>
      <c r="F17" s="117"/>
      <c r="G17" s="297">
        <v>0</v>
      </c>
    </row>
    <row r="18" spans="1:7" ht="15">
      <c r="A18" s="123" t="s">
        <v>110</v>
      </c>
      <c r="B18" s="298">
        <v>2978.1009999999997</v>
      </c>
      <c r="C18" s="298">
        <v>2063.075</v>
      </c>
      <c r="D18" s="115">
        <v>915.0259999999998</v>
      </c>
      <c r="E18" s="116">
        <v>0.44352532021375857</v>
      </c>
      <c r="F18" s="117"/>
      <c r="G18" s="297">
        <v>5221.074684431977</v>
      </c>
    </row>
    <row r="19" spans="1:7" ht="15">
      <c r="A19" s="124" t="s">
        <v>168</v>
      </c>
      <c r="B19" s="114">
        <v>8037.052</v>
      </c>
      <c r="C19" s="114">
        <v>8243.33</v>
      </c>
      <c r="D19" s="115">
        <v>-206.27800000000025</v>
      </c>
      <c r="E19" s="116">
        <v>-0.025023625161190957</v>
      </c>
      <c r="F19" s="117"/>
      <c r="G19" s="297">
        <v>14090.203366058906</v>
      </c>
    </row>
    <row r="20" spans="1:7" ht="15">
      <c r="A20" s="124" t="s">
        <v>169</v>
      </c>
      <c r="B20" s="114">
        <v>-5058.951</v>
      </c>
      <c r="C20" s="114">
        <v>-6180.255</v>
      </c>
      <c r="D20" s="115">
        <v>1121.304</v>
      </c>
      <c r="E20" s="116">
        <v>0.1814332903739409</v>
      </c>
      <c r="F20" s="117"/>
      <c r="G20" s="297">
        <v>-8869.12868162693</v>
      </c>
    </row>
    <row r="21" spans="1:14" ht="15">
      <c r="A21" s="125" t="s">
        <v>170</v>
      </c>
      <c r="B21" s="118">
        <v>0</v>
      </c>
      <c r="C21" s="118">
        <v>0.003</v>
      </c>
      <c r="D21" s="119">
        <v>-0.003</v>
      </c>
      <c r="E21" s="120">
        <v>-1</v>
      </c>
      <c r="F21" s="126"/>
      <c r="G21" s="296">
        <v>0</v>
      </c>
      <c r="N21">
        <v>1693948</v>
      </c>
    </row>
    <row r="22" spans="1:14" ht="15">
      <c r="A22" s="125" t="s">
        <v>171</v>
      </c>
      <c r="B22" s="118">
        <v>0</v>
      </c>
      <c r="C22" s="118">
        <v>0</v>
      </c>
      <c r="D22" s="119">
        <v>0</v>
      </c>
      <c r="E22" s="120" t="s">
        <v>172</v>
      </c>
      <c r="F22" s="126"/>
      <c r="G22" s="296">
        <v>0</v>
      </c>
      <c r="N22">
        <f>+N21/0.289</f>
        <v>5861411.764705882</v>
      </c>
    </row>
    <row r="23" spans="1:7" ht="15">
      <c r="A23" s="125" t="s">
        <v>173</v>
      </c>
      <c r="B23" s="118">
        <v>0</v>
      </c>
      <c r="C23" s="118">
        <v>2761.811</v>
      </c>
      <c r="D23" s="119">
        <v>-2761.811</v>
      </c>
      <c r="E23" s="120">
        <v>-1</v>
      </c>
      <c r="F23" s="126"/>
      <c r="G23" s="296">
        <v>0</v>
      </c>
    </row>
    <row r="24" spans="1:7" ht="15">
      <c r="A24" s="45" t="s">
        <v>174</v>
      </c>
      <c r="B24" s="39">
        <v>296643.30000000016</v>
      </c>
      <c r="C24" s="39">
        <v>419039.48900000006</v>
      </c>
      <c r="D24" s="121">
        <v>-122396.1889999999</v>
      </c>
      <c r="E24" s="40">
        <v>-0.2920874815213415</v>
      </c>
      <c r="F24" s="117"/>
      <c r="G24" s="121">
        <v>520061.88639551227</v>
      </c>
    </row>
    <row r="25" spans="1:7" ht="15">
      <c r="A25" s="127" t="s">
        <v>117</v>
      </c>
      <c r="B25" s="114">
        <v>-85139.697</v>
      </c>
      <c r="C25" s="114">
        <v>-96490.988</v>
      </c>
      <c r="D25" s="115">
        <v>11351.290999999997</v>
      </c>
      <c r="E25" s="116">
        <v>0.117640944872489</v>
      </c>
      <c r="F25" s="117"/>
      <c r="G25" s="297">
        <v>-149263.14340813464</v>
      </c>
    </row>
    <row r="26" spans="1:7" ht="15">
      <c r="A26" s="45" t="s">
        <v>175</v>
      </c>
      <c r="B26" s="39">
        <v>211503.60300000018</v>
      </c>
      <c r="C26" s="39">
        <v>322548.50100000005</v>
      </c>
      <c r="D26" s="121">
        <v>-111044.89799999987</v>
      </c>
      <c r="E26" s="40">
        <v>-0.34427348958598897</v>
      </c>
      <c r="F26" s="117"/>
      <c r="G26" s="121">
        <v>370798.7429873776</v>
      </c>
    </row>
    <row r="27" spans="1:7" ht="15">
      <c r="A27" s="128" t="s">
        <v>176</v>
      </c>
      <c r="B27" s="129">
        <v>160938.515</v>
      </c>
      <c r="C27" s="129">
        <v>234361.364</v>
      </c>
      <c r="D27" s="130">
        <v>-73422.84899999999</v>
      </c>
      <c r="E27" s="131">
        <v>-0.3132890496404518</v>
      </c>
      <c r="F27" s="117"/>
      <c r="G27" s="130">
        <v>282150.27173913043</v>
      </c>
    </row>
    <row r="28" spans="1:7" ht="15">
      <c r="A28" s="128" t="s">
        <v>177</v>
      </c>
      <c r="B28" s="129">
        <v>50565.088</v>
      </c>
      <c r="C28" s="129">
        <v>88187.139</v>
      </c>
      <c r="D28" s="129">
        <v>-37622.05099999999</v>
      </c>
      <c r="E28" s="131">
        <v>-0.42661607380187255</v>
      </c>
      <c r="F28" s="173"/>
      <c r="G28" s="129">
        <v>88648.47124824685</v>
      </c>
    </row>
    <row r="45" ht="15">
      <c r="A45" s="340" t="s">
        <v>81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65</v>
      </c>
      <c r="B1" s="99"/>
      <c r="C1" s="99"/>
      <c r="D1" s="99"/>
      <c r="E1" s="99"/>
      <c r="F1" s="99"/>
      <c r="G1" s="99"/>
    </row>
    <row r="2" spans="1:7" ht="15" customHeight="1">
      <c r="A2" s="143" t="s">
        <v>9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158965.06890050886</v>
      </c>
      <c r="C4" s="101">
        <v>117445.18839443523</v>
      </c>
      <c r="D4" s="101">
        <v>41519.880506073634</v>
      </c>
      <c r="E4" s="102">
        <v>0.35352559839770265</v>
      </c>
      <c r="F4" s="103"/>
      <c r="G4" s="101">
        <v>278690.51350019086</v>
      </c>
    </row>
    <row r="5" spans="1:8" ht="15" customHeight="1">
      <c r="A5" s="100" t="s">
        <v>143</v>
      </c>
      <c r="B5" s="101">
        <v>-72988.91640583996</v>
      </c>
      <c r="C5" s="101">
        <v>-23086.395484861194</v>
      </c>
      <c r="D5" s="101">
        <v>-49902.52092097877</v>
      </c>
      <c r="E5" s="102">
        <v>-2.1615553174466813</v>
      </c>
      <c r="F5" s="103"/>
      <c r="G5" s="101">
        <v>-127960.93339032252</v>
      </c>
      <c r="H5" s="344"/>
    </row>
    <row r="6" spans="1:7" ht="15" customHeight="1">
      <c r="A6" s="104" t="s">
        <v>99</v>
      </c>
      <c r="B6" s="105">
        <v>85976.1524946689</v>
      </c>
      <c r="C6" s="105">
        <v>94358.79290957404</v>
      </c>
      <c r="D6" s="105">
        <v>-8382.640414905138</v>
      </c>
      <c r="E6" s="167">
        <v>-0.08883793609927157</v>
      </c>
      <c r="F6" s="103"/>
      <c r="G6" s="105">
        <v>150729.58010986834</v>
      </c>
    </row>
    <row r="7" spans="1:7" ht="15" customHeight="1">
      <c r="A7" s="100" t="s">
        <v>144</v>
      </c>
      <c r="B7" s="132">
        <v>-7342.94344916751</v>
      </c>
      <c r="C7" s="132">
        <v>-6054.453454924298</v>
      </c>
      <c r="D7" s="101">
        <v>-1288.489994243212</v>
      </c>
      <c r="E7" s="102">
        <v>-0.21281689649380958</v>
      </c>
      <c r="F7" s="103"/>
      <c r="G7" s="101">
        <v>-12873.323017474597</v>
      </c>
    </row>
    <row r="8" spans="1:7" ht="15" customHeight="1">
      <c r="A8" s="106" t="s">
        <v>103</v>
      </c>
      <c r="B8" s="39">
        <v>78633.2090455014</v>
      </c>
      <c r="C8" s="39">
        <v>88304.33945464974</v>
      </c>
      <c r="D8" s="39">
        <v>-9671.130409148347</v>
      </c>
      <c r="E8" s="107">
        <v>-0.10952044337656959</v>
      </c>
      <c r="F8" s="103"/>
      <c r="G8" s="39">
        <v>137856.25709239376</v>
      </c>
    </row>
    <row r="9" spans="1:7" ht="15" customHeight="1">
      <c r="A9" s="100" t="s">
        <v>145</v>
      </c>
      <c r="B9" s="101">
        <v>-6780.699043838514</v>
      </c>
      <c r="C9" s="101">
        <v>-6496.014214809832</v>
      </c>
      <c r="D9" s="101">
        <v>-284.68482902868163</v>
      </c>
      <c r="E9" s="102">
        <v>-0.04382453911194461</v>
      </c>
      <c r="F9" s="103"/>
      <c r="G9" s="101">
        <v>-11887.621044597676</v>
      </c>
    </row>
    <row r="10" spans="1:7" ht="15" customHeight="1">
      <c r="A10" s="151" t="s">
        <v>27</v>
      </c>
      <c r="B10" s="152">
        <v>71852.51000166289</v>
      </c>
      <c r="C10" s="152">
        <v>81808.3252398399</v>
      </c>
      <c r="D10" s="152">
        <v>-9955.81523817702</v>
      </c>
      <c r="E10" s="153">
        <v>-0.12169684697723929</v>
      </c>
      <c r="F10" s="154"/>
      <c r="G10" s="152">
        <v>125968.63604779608</v>
      </c>
    </row>
    <row r="11" spans="1:7" ht="15" customHeight="1">
      <c r="A11" s="42" t="s">
        <v>182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187</v>
      </c>
      <c r="B13" s="99"/>
      <c r="C13" s="99"/>
      <c r="D13" s="99"/>
      <c r="E13" s="99"/>
      <c r="F13" s="99"/>
      <c r="G13" s="99"/>
    </row>
    <row r="14" spans="1:7" ht="15">
      <c r="A14" s="155" t="s">
        <v>9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2741.07459259</v>
      </c>
      <c r="C15" s="109">
        <v>2403.76267954</v>
      </c>
      <c r="D15" s="110">
        <v>337.31191304999993</v>
      </c>
      <c r="E15" s="69">
        <v>0.1403266287146742</v>
      </c>
      <c r="F15" s="42"/>
      <c r="G15" s="42"/>
    </row>
    <row r="16" spans="1:7" ht="15">
      <c r="A16" s="108" t="s">
        <v>149</v>
      </c>
      <c r="B16" s="109">
        <v>3902.9698905570003</v>
      </c>
      <c r="C16" s="109">
        <v>3564.398891444679</v>
      </c>
      <c r="D16" s="110">
        <v>338.57099911232126</v>
      </c>
      <c r="E16" s="69">
        <v>0.09498684334263603</v>
      </c>
      <c r="F16" s="42"/>
      <c r="G16" s="42"/>
    </row>
    <row r="17" spans="1:7" ht="15">
      <c r="A17" s="41" t="s">
        <v>156</v>
      </c>
      <c r="B17" s="111">
        <v>0.008225485362890745</v>
      </c>
      <c r="C17" s="111">
        <v>0.007676233680313647</v>
      </c>
      <c r="D17" s="112">
        <v>0.05492516825770979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66</v>
      </c>
      <c r="B1" s="99"/>
      <c r="C1" s="99"/>
      <c r="D1" s="99"/>
      <c r="E1" s="99"/>
      <c r="F1" s="99"/>
      <c r="G1" s="99"/>
    </row>
    <row r="2" spans="1:7" ht="15" customHeight="1">
      <c r="A2" s="143" t="s">
        <v>185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210793.1651626687</v>
      </c>
      <c r="C4" s="101">
        <v>168871.3713656292</v>
      </c>
      <c r="D4" s="101">
        <v>41921.793797039514</v>
      </c>
      <c r="E4" s="102">
        <v>0.24824689619102577</v>
      </c>
      <c r="F4" s="103"/>
      <c r="G4" s="101">
        <v>369553.2348574136</v>
      </c>
    </row>
    <row r="5" spans="1:8" ht="15" customHeight="1">
      <c r="A5" s="100" t="s">
        <v>143</v>
      </c>
      <c r="B5" s="101">
        <v>-158318.42778731254</v>
      </c>
      <c r="C5" s="101">
        <v>-106805.82372482106</v>
      </c>
      <c r="D5" s="101">
        <v>-51512.604062491475</v>
      </c>
      <c r="E5" s="102">
        <v>-0.48230145385340295</v>
      </c>
      <c r="F5" s="103"/>
      <c r="G5" s="101">
        <v>-277556.85095952405</v>
      </c>
      <c r="H5" s="344"/>
    </row>
    <row r="6" spans="1:7" ht="15" customHeight="1">
      <c r="A6" s="104" t="s">
        <v>99</v>
      </c>
      <c r="B6" s="105">
        <v>52474.73737535617</v>
      </c>
      <c r="C6" s="105">
        <v>62065.54764080813</v>
      </c>
      <c r="D6" s="105">
        <v>-9590.81026545196</v>
      </c>
      <c r="E6" s="102">
        <v>-0.15452711898969854</v>
      </c>
      <c r="F6" s="103"/>
      <c r="G6" s="105">
        <v>91996.38389788951</v>
      </c>
    </row>
    <row r="7" spans="1:7" ht="15" customHeight="1">
      <c r="A7" s="100" t="s">
        <v>144</v>
      </c>
      <c r="B7" s="101">
        <v>-8789.24092463439</v>
      </c>
      <c r="C7" s="101">
        <v>-7030.495940648885</v>
      </c>
      <c r="D7" s="101">
        <v>-1758.7449839855053</v>
      </c>
      <c r="E7" s="102">
        <v>-0.2501594480436014</v>
      </c>
      <c r="F7" s="103"/>
      <c r="G7" s="101">
        <v>-15408.907651883574</v>
      </c>
    </row>
    <row r="8" spans="1:7" ht="15" customHeight="1">
      <c r="A8" s="106" t="s">
        <v>103</v>
      </c>
      <c r="B8" s="39">
        <v>43685.49645072178</v>
      </c>
      <c r="C8" s="39">
        <v>55035.051700159245</v>
      </c>
      <c r="D8" s="39">
        <v>-11349.555249437464</v>
      </c>
      <c r="E8" s="107">
        <v>-0.20622412260593231</v>
      </c>
      <c r="F8" s="103"/>
      <c r="G8" s="39">
        <v>76587.47624600593</v>
      </c>
    </row>
    <row r="9" spans="1:7" ht="15" customHeight="1">
      <c r="A9" s="100" t="s">
        <v>145</v>
      </c>
      <c r="B9" s="101">
        <v>-6691.398412663042</v>
      </c>
      <c r="C9" s="101">
        <v>-5995.612519395985</v>
      </c>
      <c r="D9" s="101">
        <v>-695.785893267057</v>
      </c>
      <c r="E9" s="102">
        <v>-0.1160491761294061</v>
      </c>
      <c r="F9" s="103"/>
      <c r="G9" s="101">
        <v>-11731.063135804772</v>
      </c>
    </row>
    <row r="10" spans="1:7" ht="15" customHeight="1">
      <c r="A10" s="151" t="s">
        <v>27</v>
      </c>
      <c r="B10" s="152">
        <v>36994.09803805874</v>
      </c>
      <c r="C10" s="152">
        <v>49039.439180763264</v>
      </c>
      <c r="D10" s="152">
        <v>-12045.341142704521</v>
      </c>
      <c r="E10" s="153">
        <v>-0.24562558919779726</v>
      </c>
      <c r="F10" s="154"/>
      <c r="G10" s="152">
        <v>64856.41311020116</v>
      </c>
    </row>
    <row r="11" spans="1:7" ht="15" customHeight="1">
      <c r="A11" s="42" t="s">
        <v>182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186</v>
      </c>
      <c r="B13" s="99"/>
      <c r="C13" s="99"/>
      <c r="D13" s="99"/>
      <c r="E13" s="99"/>
      <c r="F13" s="99"/>
      <c r="G13" s="99"/>
    </row>
    <row r="14" spans="1:7" ht="15">
      <c r="A14" s="155" t="s">
        <v>185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2484.29002552</v>
      </c>
      <c r="C15" s="109">
        <v>2587.97326084</v>
      </c>
      <c r="D15" s="110">
        <v>-103.68323531999977</v>
      </c>
      <c r="E15" s="69">
        <v>-0.04006348786090102</v>
      </c>
      <c r="F15" s="42"/>
      <c r="G15" s="42"/>
    </row>
    <row r="16" spans="1:7" ht="15">
      <c r="A16" s="108" t="s">
        <v>149</v>
      </c>
      <c r="B16" s="109">
        <v>3205.29895877</v>
      </c>
      <c r="C16" s="109">
        <v>3262.0852620857877</v>
      </c>
      <c r="D16" s="110">
        <v>-56.78630331578779</v>
      </c>
      <c r="E16" s="69">
        <v>-0.017407976417967215</v>
      </c>
      <c r="F16" s="42"/>
      <c r="G16" s="42"/>
    </row>
    <row r="17" spans="1:7" ht="15">
      <c r="A17" s="41" t="s">
        <v>156</v>
      </c>
      <c r="B17" s="111">
        <v>0.006755148107301684</v>
      </c>
      <c r="C17" s="111">
        <v>0.007025175778440602</v>
      </c>
      <c r="D17" s="112">
        <v>-0.027002767113891782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43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67</v>
      </c>
      <c r="B1" s="99"/>
      <c r="C1" s="99"/>
      <c r="D1" s="99"/>
      <c r="E1" s="99"/>
      <c r="F1" s="99"/>
      <c r="G1" s="99"/>
    </row>
    <row r="2" spans="1:7" ht="15" customHeight="1">
      <c r="A2" s="143" t="s">
        <v>141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70800.32193526563</v>
      </c>
      <c r="C4" s="101">
        <v>67688.9363278229</v>
      </c>
      <c r="D4" s="101">
        <v>3111.3856074427313</v>
      </c>
      <c r="E4" s="102">
        <v>0.04596594031813476</v>
      </c>
      <c r="F4" s="103"/>
      <c r="G4" s="101">
        <v>124123.98656252741</v>
      </c>
    </row>
    <row r="5" spans="1:8" ht="15" customHeight="1">
      <c r="A5" s="100" t="s">
        <v>143</v>
      </c>
      <c r="B5" s="101">
        <v>-3343.1106713837544</v>
      </c>
      <c r="C5" s="101">
        <v>-12362.665800576535</v>
      </c>
      <c r="D5" s="101">
        <v>9019.55512919278</v>
      </c>
      <c r="E5" s="102">
        <v>0.7295801144096407</v>
      </c>
      <c r="F5" s="103"/>
      <c r="G5" s="101">
        <v>-5860.99346315525</v>
      </c>
      <c r="H5" s="344"/>
    </row>
    <row r="6" spans="1:7" ht="15" customHeight="1">
      <c r="A6" s="104" t="s">
        <v>99</v>
      </c>
      <c r="B6" s="105">
        <v>67457.21126388188</v>
      </c>
      <c r="C6" s="105">
        <v>55326.270527246365</v>
      </c>
      <c r="D6" s="105">
        <v>12130.940736635515</v>
      </c>
      <c r="E6" s="167">
        <v>0.2192618555530763</v>
      </c>
      <c r="F6" s="103"/>
      <c r="G6" s="105">
        <v>118262.99309937216</v>
      </c>
    </row>
    <row r="7" spans="1:7" ht="15" customHeight="1">
      <c r="A7" s="100" t="s">
        <v>144</v>
      </c>
      <c r="B7" s="132">
        <v>-10557.835455275603</v>
      </c>
      <c r="C7" s="132">
        <v>-9272.983953535508</v>
      </c>
      <c r="D7" s="101">
        <v>-1284.851501740095</v>
      </c>
      <c r="E7" s="102">
        <v>-0.13855858137770422</v>
      </c>
      <c r="F7" s="103"/>
      <c r="G7" s="101">
        <v>-18509.52919929103</v>
      </c>
    </row>
    <row r="8" spans="1:7" ht="15" customHeight="1">
      <c r="A8" s="106" t="s">
        <v>103</v>
      </c>
      <c r="B8" s="39">
        <v>56899.37580860627</v>
      </c>
      <c r="C8" s="39">
        <v>46053.28657371086</v>
      </c>
      <c r="D8" s="39">
        <v>10846.089234895415</v>
      </c>
      <c r="E8" s="107">
        <v>0.23551173090623279</v>
      </c>
      <c r="F8" s="103"/>
      <c r="G8" s="39">
        <v>99753.46390008113</v>
      </c>
    </row>
    <row r="9" spans="1:7" ht="15" customHeight="1">
      <c r="A9" s="100" t="s">
        <v>145</v>
      </c>
      <c r="B9" s="101">
        <v>-14778.312598104416</v>
      </c>
      <c r="C9" s="101">
        <v>-13523.810210923924</v>
      </c>
      <c r="D9" s="101">
        <v>-1254.5023871804915</v>
      </c>
      <c r="E9" s="102">
        <v>-0.09276249574747515</v>
      </c>
      <c r="F9" s="103"/>
      <c r="G9" s="101">
        <v>-25908.682675498625</v>
      </c>
    </row>
    <row r="10" spans="1:7" ht="15" customHeight="1">
      <c r="A10" s="42" t="s">
        <v>164</v>
      </c>
      <c r="B10" s="101">
        <v>0</v>
      </c>
      <c r="C10" s="101">
        <v>0</v>
      </c>
      <c r="D10" s="101">
        <v>0</v>
      </c>
      <c r="E10" s="102" t="s">
        <v>172</v>
      </c>
      <c r="F10" s="103"/>
      <c r="G10" s="101">
        <v>0</v>
      </c>
    </row>
    <row r="11" spans="1:7" ht="15">
      <c r="A11" s="151" t="s">
        <v>27</v>
      </c>
      <c r="B11" s="152">
        <v>42121.06321050186</v>
      </c>
      <c r="C11" s="152">
        <v>32529.476362786932</v>
      </c>
      <c r="D11" s="152">
        <v>9591.586847714927</v>
      </c>
      <c r="E11" s="153">
        <v>0.2948583229789555</v>
      </c>
      <c r="F11" s="154"/>
      <c r="G11" s="152">
        <v>73844.7812245825</v>
      </c>
    </row>
    <row r="12" spans="1:7" ht="15">
      <c r="A12" s="42" t="s">
        <v>182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0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47" t="s">
        <v>29</v>
      </c>
      <c r="B2" s="352" t="s">
        <v>30</v>
      </c>
      <c r="C2" s="352"/>
      <c r="D2" s="352"/>
      <c r="E2" s="352"/>
      <c r="F2" s="352"/>
      <c r="G2" s="352"/>
      <c r="H2" s="351" t="s">
        <v>31</v>
      </c>
      <c r="I2" s="351"/>
      <c r="J2" s="351"/>
      <c r="K2" s="351"/>
      <c r="L2" s="351"/>
      <c r="M2" s="351"/>
      <c r="N2" s="351"/>
      <c r="O2" s="351"/>
    </row>
    <row r="3" spans="1:15" ht="15">
      <c r="A3" s="348"/>
      <c r="B3" s="350" t="s">
        <v>32</v>
      </c>
      <c r="C3" s="350"/>
      <c r="D3" s="7"/>
      <c r="E3" s="8" t="s">
        <v>33</v>
      </c>
      <c r="F3" s="9"/>
      <c r="G3" s="8" t="s">
        <v>34</v>
      </c>
      <c r="H3" s="9"/>
      <c r="I3" s="350" t="s">
        <v>32</v>
      </c>
      <c r="J3" s="350"/>
      <c r="K3" s="7"/>
      <c r="L3" s="8" t="s">
        <v>33</v>
      </c>
      <c r="M3" s="9"/>
      <c r="N3" s="8" t="s">
        <v>34</v>
      </c>
      <c r="O3" s="7"/>
    </row>
    <row r="4" spans="1:15" ht="15">
      <c r="A4" s="349"/>
      <c r="B4" s="250" t="s">
        <v>84</v>
      </c>
      <c r="C4" s="250" t="s">
        <v>85</v>
      </c>
      <c r="D4" s="250"/>
      <c r="E4" s="250"/>
      <c r="F4" s="250"/>
      <c r="G4" s="250" t="s">
        <v>84</v>
      </c>
      <c r="H4" s="250"/>
      <c r="I4" s="250" t="s">
        <v>84</v>
      </c>
      <c r="J4" s="250" t="s">
        <v>85</v>
      </c>
      <c r="K4" s="250"/>
      <c r="L4" s="250"/>
      <c r="M4" s="250"/>
      <c r="N4" s="250" t="s">
        <v>84</v>
      </c>
      <c r="O4" s="251"/>
    </row>
    <row r="5" spans="1:15" ht="15">
      <c r="A5" s="14" t="s">
        <v>35</v>
      </c>
      <c r="B5" s="140">
        <v>2983409.113</v>
      </c>
      <c r="C5" s="140">
        <v>2441120.267</v>
      </c>
      <c r="D5" s="11"/>
      <c r="E5" s="69">
        <v>0.22214753338082868</v>
      </c>
      <c r="F5" s="11"/>
      <c r="G5" s="140">
        <v>5230380.632889201</v>
      </c>
      <c r="H5" s="11"/>
      <c r="I5" s="202">
        <v>4930001.104</v>
      </c>
      <c r="J5" s="202">
        <v>4404479.994</v>
      </c>
      <c r="K5" s="203"/>
      <c r="L5" s="204">
        <v>0.11931513157419063</v>
      </c>
      <c r="M5" s="11"/>
      <c r="N5" s="140">
        <v>8643059.438990183</v>
      </c>
      <c r="O5" s="11"/>
    </row>
    <row r="6" spans="1:15" ht="15">
      <c r="A6" s="10" t="s">
        <v>36</v>
      </c>
      <c r="B6" s="140">
        <v>-1937392.865</v>
      </c>
      <c r="C6" s="140">
        <v>-1496625.208</v>
      </c>
      <c r="D6" s="11"/>
      <c r="E6" s="70">
        <v>0.2945077061671407</v>
      </c>
      <c r="F6" s="11"/>
      <c r="G6" s="140">
        <v>-3396551.306100982</v>
      </c>
      <c r="H6" s="11"/>
      <c r="I6" s="202">
        <v>-4174186.034</v>
      </c>
      <c r="J6" s="202">
        <v>-3584991.741</v>
      </c>
      <c r="K6" s="203"/>
      <c r="L6" s="205">
        <v>0.16435025114887708</v>
      </c>
      <c r="M6" s="11"/>
      <c r="N6" s="140">
        <v>-7317997.955820478</v>
      </c>
      <c r="O6" s="11"/>
    </row>
    <row r="7" spans="1:15" ht="15">
      <c r="A7" s="12" t="s">
        <v>27</v>
      </c>
      <c r="B7" s="85">
        <v>1046016.2479999999</v>
      </c>
      <c r="C7" s="85">
        <v>944495.0589999999</v>
      </c>
      <c r="D7" s="13"/>
      <c r="E7" s="46">
        <v>0.10748726320229487</v>
      </c>
      <c r="F7" s="13"/>
      <c r="G7" s="13">
        <v>1833829.3267882187</v>
      </c>
      <c r="H7" s="13"/>
      <c r="I7" s="206">
        <v>755815.0700000003</v>
      </c>
      <c r="J7" s="85">
        <v>819488.253</v>
      </c>
      <c r="K7" s="207"/>
      <c r="L7" s="208">
        <v>-0.07769871351651911</v>
      </c>
      <c r="M7" s="13"/>
      <c r="N7" s="85">
        <v>1325061.4831697058</v>
      </c>
      <c r="O7" s="13"/>
    </row>
    <row r="8" spans="1:15" ht="15">
      <c r="A8" s="5"/>
      <c r="B8" s="5"/>
      <c r="C8" s="7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47" t="s">
        <v>29</v>
      </c>
      <c r="B9" s="352" t="s">
        <v>37</v>
      </c>
      <c r="C9" s="352"/>
      <c r="D9" s="352"/>
      <c r="E9" s="352"/>
      <c r="F9" s="352"/>
      <c r="G9" s="352"/>
      <c r="H9" s="249"/>
      <c r="I9" s="351" t="s">
        <v>38</v>
      </c>
      <c r="J9" s="351"/>
      <c r="K9" s="351"/>
      <c r="L9" s="351"/>
      <c r="M9" s="351"/>
      <c r="N9" s="351"/>
      <c r="O9" s="249"/>
    </row>
    <row r="10" spans="1:15" ht="15">
      <c r="A10" s="348"/>
      <c r="B10" s="350" t="s">
        <v>32</v>
      </c>
      <c r="C10" s="350"/>
      <c r="D10" s="7"/>
      <c r="E10" s="8" t="s">
        <v>33</v>
      </c>
      <c r="F10" s="9"/>
      <c r="G10" s="8" t="s">
        <v>34</v>
      </c>
      <c r="H10" s="9"/>
      <c r="I10" s="350" t="s">
        <v>32</v>
      </c>
      <c r="J10" s="350"/>
      <c r="K10" s="7"/>
      <c r="L10" s="8" t="s">
        <v>33</v>
      </c>
      <c r="M10" s="9"/>
      <c r="N10" s="8" t="s">
        <v>34</v>
      </c>
      <c r="O10" s="252"/>
    </row>
    <row r="11" spans="1:15" ht="15">
      <c r="A11" s="349"/>
      <c r="B11" s="250" t="s">
        <v>84</v>
      </c>
      <c r="C11" s="250" t="s">
        <v>85</v>
      </c>
      <c r="D11" s="250"/>
      <c r="E11" s="250"/>
      <c r="F11" s="250"/>
      <c r="G11" s="250" t="s">
        <v>84</v>
      </c>
      <c r="H11" s="250"/>
      <c r="I11" s="250" t="s">
        <v>84</v>
      </c>
      <c r="J11" s="250" t="s">
        <v>85</v>
      </c>
      <c r="K11" s="250"/>
      <c r="L11" s="250"/>
      <c r="M11" s="250"/>
      <c r="N11" s="250" t="s">
        <v>84</v>
      </c>
      <c r="O11" s="251"/>
    </row>
    <row r="12" spans="1:15" ht="15">
      <c r="A12" s="14" t="s">
        <v>35</v>
      </c>
      <c r="B12" s="140">
        <v>-659533.897</v>
      </c>
      <c r="C12" s="140">
        <v>-581154.359</v>
      </c>
      <c r="D12" s="11"/>
      <c r="E12" s="69">
        <v>0.1348687087796582</v>
      </c>
      <c r="F12" s="209"/>
      <c r="G12" s="210">
        <v>-1156265.597826087</v>
      </c>
      <c r="H12" s="11"/>
      <c r="I12" s="202">
        <v>7253876.32</v>
      </c>
      <c r="J12" s="140">
        <v>6264445.902</v>
      </c>
      <c r="K12" s="203"/>
      <c r="L12" s="204">
        <v>0.15794380436490207</v>
      </c>
      <c r="M12" s="11"/>
      <c r="N12" s="140">
        <v>12717174.474053297</v>
      </c>
      <c r="O12" s="140">
        <v>0</v>
      </c>
    </row>
    <row r="13" spans="1:15" ht="15">
      <c r="A13" s="10" t="s">
        <v>36</v>
      </c>
      <c r="B13" s="140">
        <v>627027.451</v>
      </c>
      <c r="C13" s="140">
        <v>558309.312</v>
      </c>
      <c r="D13" s="11"/>
      <c r="E13" s="70">
        <v>0.12308255929644957</v>
      </c>
      <c r="F13" s="209"/>
      <c r="G13" s="210">
        <v>1099276.7373772792</v>
      </c>
      <c r="H13" s="11"/>
      <c r="I13" s="202">
        <v>-5484551.448</v>
      </c>
      <c r="J13" s="140">
        <v>-4523307.637</v>
      </c>
      <c r="K13" s="203"/>
      <c r="L13" s="205">
        <v>0.21250905048711807</v>
      </c>
      <c r="M13" s="11"/>
      <c r="N13" s="140">
        <v>-9615272.52454418</v>
      </c>
      <c r="O13" s="140">
        <v>0</v>
      </c>
    </row>
    <row r="14" spans="1:15" ht="15">
      <c r="A14" s="12" t="s">
        <v>27</v>
      </c>
      <c r="B14" s="85">
        <v>-32506</v>
      </c>
      <c r="C14" s="85">
        <v>-22845</v>
      </c>
      <c r="D14" s="13"/>
      <c r="E14" s="46">
        <v>0.4228934121251915</v>
      </c>
      <c r="F14" s="13"/>
      <c r="G14" s="85">
        <v>-56988.078541374474</v>
      </c>
      <c r="H14" s="85"/>
      <c r="I14" s="85">
        <v>1769324.8720000004</v>
      </c>
      <c r="J14" s="85">
        <v>1741138.2649999997</v>
      </c>
      <c r="K14" s="207"/>
      <c r="L14" s="208">
        <v>0.016188609237188168</v>
      </c>
      <c r="M14" s="13"/>
      <c r="N14" s="85">
        <v>3101901.9495091173</v>
      </c>
      <c r="O14" s="140">
        <v>0</v>
      </c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43.8515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68</v>
      </c>
      <c r="B1" s="99"/>
      <c r="C1" s="99"/>
      <c r="D1" s="99"/>
      <c r="E1" s="99"/>
      <c r="F1" s="99"/>
      <c r="G1" s="99"/>
    </row>
    <row r="2" spans="1:7" ht="15" customHeight="1">
      <c r="A2" s="143" t="s">
        <v>8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1092281.8842795265</v>
      </c>
      <c r="C4" s="101">
        <v>945130.9056795428</v>
      </c>
      <c r="D4" s="101">
        <v>147150.97859998373</v>
      </c>
      <c r="E4" s="102">
        <v>0.1556937538659612</v>
      </c>
      <c r="F4" s="103"/>
      <c r="G4" s="101">
        <v>1914940.1898308669</v>
      </c>
    </row>
    <row r="5" spans="1:8" ht="15" customHeight="1">
      <c r="A5" s="100" t="s">
        <v>143</v>
      </c>
      <c r="B5" s="101">
        <v>-707301.3827022348</v>
      </c>
      <c r="C5" s="101">
        <v>-574462.7067094657</v>
      </c>
      <c r="D5" s="101">
        <v>-132838.67599276907</v>
      </c>
      <c r="E5" s="102">
        <v>-0.2312398602054984</v>
      </c>
      <c r="F5" s="103"/>
      <c r="G5" s="101">
        <v>-1240009.436714998</v>
      </c>
      <c r="H5" s="344"/>
    </row>
    <row r="6" spans="1:7" ht="15" customHeight="1">
      <c r="A6" s="104" t="s">
        <v>99</v>
      </c>
      <c r="B6" s="105">
        <v>384980.50157729175</v>
      </c>
      <c r="C6" s="105">
        <v>370668.1989700771</v>
      </c>
      <c r="D6" s="105">
        <v>14312.30260721466</v>
      </c>
      <c r="E6" s="167">
        <v>0.03861216755843155</v>
      </c>
      <c r="F6" s="103"/>
      <c r="G6" s="105">
        <v>674930.7531158691</v>
      </c>
    </row>
    <row r="7" spans="1:7" ht="15" customHeight="1">
      <c r="A7" s="100" t="s">
        <v>144</v>
      </c>
      <c r="B7" s="101">
        <v>-127403.77035497715</v>
      </c>
      <c r="C7" s="101">
        <v>-114396.80784434332</v>
      </c>
      <c r="D7" s="101">
        <v>-13006.962510633835</v>
      </c>
      <c r="E7" s="102">
        <v>-0.11370039737762667</v>
      </c>
      <c r="F7" s="103"/>
      <c r="G7" s="101">
        <v>-223358.64367983374</v>
      </c>
    </row>
    <row r="8" spans="1:7" ht="15" customHeight="1">
      <c r="A8" s="106" t="s">
        <v>103</v>
      </c>
      <c r="B8" s="39">
        <v>257576.7312223146</v>
      </c>
      <c r="C8" s="39">
        <v>256271.3911257338</v>
      </c>
      <c r="D8" s="39">
        <v>1305.340096580796</v>
      </c>
      <c r="E8" s="107">
        <v>0.005093584932936819</v>
      </c>
      <c r="F8" s="103"/>
      <c r="G8" s="39">
        <v>451572.10943603545</v>
      </c>
    </row>
    <row r="9" spans="1:7" ht="15" customHeight="1">
      <c r="A9" s="100" t="s">
        <v>145</v>
      </c>
      <c r="B9" s="101">
        <v>-51202.229584300694</v>
      </c>
      <c r="C9" s="101">
        <v>-51401.71019381477</v>
      </c>
      <c r="D9" s="101">
        <v>199.48060951407388</v>
      </c>
      <c r="E9" s="102">
        <v>0.003880816586878419</v>
      </c>
      <c r="F9" s="103"/>
      <c r="G9" s="101">
        <v>-89765.47963587078</v>
      </c>
    </row>
    <row r="10" spans="1:7" ht="15" customHeight="1">
      <c r="A10" s="42" t="s">
        <v>164</v>
      </c>
      <c r="B10" s="101">
        <v>-22528.831564872347</v>
      </c>
      <c r="C10" s="101">
        <v>-32670.3194815319</v>
      </c>
      <c r="D10" s="101">
        <v>10141.487916659553</v>
      </c>
      <c r="E10" s="102">
        <v>0.3104190004138895</v>
      </c>
      <c r="F10" s="103"/>
      <c r="G10" s="101">
        <v>-39496.5490267748</v>
      </c>
    </row>
    <row r="11" spans="1:7" ht="15" customHeight="1">
      <c r="A11" s="151" t="s">
        <v>27</v>
      </c>
      <c r="B11" s="152">
        <v>183845.67007314155</v>
      </c>
      <c r="C11" s="152">
        <v>172199.3614503871</v>
      </c>
      <c r="D11" s="152">
        <v>11646.30862275444</v>
      </c>
      <c r="E11" s="153">
        <v>0.06763270504989588</v>
      </c>
      <c r="F11" s="154"/>
      <c r="G11" s="152">
        <v>322310.08077338984</v>
      </c>
    </row>
    <row r="12" spans="1:7" ht="15">
      <c r="A12" s="42" t="s">
        <v>182</v>
      </c>
      <c r="B12" s="42"/>
      <c r="C12" s="42"/>
      <c r="D12" s="42"/>
      <c r="E12" s="42"/>
      <c r="F12" s="42"/>
      <c r="G12" s="42"/>
    </row>
    <row r="13" spans="1:7" ht="15">
      <c r="A13" s="42"/>
      <c r="B13" s="133"/>
      <c r="C13" s="133"/>
      <c r="D13" s="42"/>
      <c r="E13" s="42"/>
      <c r="F13" s="42"/>
      <c r="G13" s="42"/>
    </row>
    <row r="14" spans="1:7" ht="15">
      <c r="A14" s="58" t="s">
        <v>184</v>
      </c>
      <c r="B14" s="99"/>
      <c r="C14" s="99"/>
      <c r="D14" s="99"/>
      <c r="E14" s="99"/>
      <c r="F14" s="99"/>
      <c r="G14" s="99"/>
    </row>
    <row r="15" spans="1:7" ht="15">
      <c r="A15" s="155" t="s">
        <v>8</v>
      </c>
      <c r="B15" s="156" t="s">
        <v>84</v>
      </c>
      <c r="C15" s="156" t="s">
        <v>85</v>
      </c>
      <c r="D15" s="157" t="s">
        <v>86</v>
      </c>
      <c r="E15" s="158" t="s">
        <v>33</v>
      </c>
      <c r="F15" s="154"/>
      <c r="G15" s="154"/>
    </row>
    <row r="16" spans="1:7" ht="16.5">
      <c r="A16" s="174" t="s">
        <v>148</v>
      </c>
      <c r="B16" s="134">
        <v>2875.292</v>
      </c>
      <c r="C16" s="134">
        <v>2801.427</v>
      </c>
      <c r="D16" s="299">
        <v>73.86499999999978</v>
      </c>
      <c r="E16" s="135">
        <v>0.026366919430704343</v>
      </c>
      <c r="F16" s="42"/>
      <c r="G16" s="42"/>
    </row>
    <row r="17" spans="1:7" ht="16.5">
      <c r="A17" s="175" t="s">
        <v>149</v>
      </c>
      <c r="B17" s="109">
        <v>11701</v>
      </c>
      <c r="C17" s="109">
        <v>11049</v>
      </c>
      <c r="D17" s="298">
        <v>652</v>
      </c>
      <c r="E17" s="136">
        <v>0.05900986514616707</v>
      </c>
      <c r="F17" s="42"/>
      <c r="G17" s="42"/>
    </row>
    <row r="18" spans="1:7" ht="16.5">
      <c r="A18" s="175" t="s">
        <v>150</v>
      </c>
      <c r="B18" s="213">
        <v>2465.9451114922813</v>
      </c>
      <c r="C18" s="213">
        <v>2466.0448943661972</v>
      </c>
      <c r="D18" s="298">
        <v>-0.09978287391595586</v>
      </c>
      <c r="E18" s="136">
        <v>-4.0462715883200186E-05</v>
      </c>
      <c r="F18" s="42"/>
      <c r="G18" s="42"/>
    </row>
    <row r="19" spans="1:7" ht="15">
      <c r="A19" s="137" t="s">
        <v>151</v>
      </c>
      <c r="B19" s="138">
        <v>0.20113838536703862</v>
      </c>
      <c r="C19" s="138">
        <v>0.19764542849498487</v>
      </c>
      <c r="D19" s="112">
        <v>0.3492956872053754</v>
      </c>
      <c r="E19" s="137"/>
      <c r="F19" s="42"/>
      <c r="G19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41.8515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69</v>
      </c>
      <c r="B1" s="99"/>
      <c r="C1" s="99"/>
      <c r="D1" s="99"/>
      <c r="E1" s="99"/>
      <c r="F1" s="99"/>
      <c r="G1" s="99"/>
    </row>
    <row r="2" spans="1:7" ht="15" customHeight="1">
      <c r="A2" s="143" t="s">
        <v>7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876944.3006063388</v>
      </c>
      <c r="C4" s="101">
        <v>688980.8842013223</v>
      </c>
      <c r="D4" s="101">
        <v>187963.41640501644</v>
      </c>
      <c r="E4" s="102">
        <v>0.272813688616204</v>
      </c>
      <c r="F4" s="103"/>
      <c r="G4" s="101">
        <v>1537419.88184842</v>
      </c>
    </row>
    <row r="5" spans="1:8" ht="15" customHeight="1">
      <c r="A5" s="100" t="s">
        <v>143</v>
      </c>
      <c r="B5" s="101">
        <v>-606422.1975660335</v>
      </c>
      <c r="C5" s="101">
        <v>-485731.65360508655</v>
      </c>
      <c r="D5" s="101">
        <v>-120690.5439609469</v>
      </c>
      <c r="E5" s="102">
        <v>-0.2484716469787075</v>
      </c>
      <c r="F5" s="103"/>
      <c r="G5" s="101">
        <v>-1063152.5202770573</v>
      </c>
      <c r="H5" s="344"/>
    </row>
    <row r="6" spans="1:7" ht="15" customHeight="1">
      <c r="A6" s="104" t="s">
        <v>99</v>
      </c>
      <c r="B6" s="105">
        <v>270522.1030403053</v>
      </c>
      <c r="C6" s="105">
        <v>203249.23059623578</v>
      </c>
      <c r="D6" s="105">
        <v>67272.87244406954</v>
      </c>
      <c r="E6" s="167">
        <v>0.33098709523634207</v>
      </c>
      <c r="F6" s="103"/>
      <c r="G6" s="105">
        <v>474267.36157136277</v>
      </c>
    </row>
    <row r="7" spans="1:7" ht="15" customHeight="1">
      <c r="A7" s="100" t="s">
        <v>144</v>
      </c>
      <c r="B7" s="101">
        <v>-99291.9020488995</v>
      </c>
      <c r="C7" s="101">
        <v>-88468.19097299212</v>
      </c>
      <c r="D7" s="101">
        <v>-10823.711075907384</v>
      </c>
      <c r="E7" s="102">
        <v>-0.12234579408560174</v>
      </c>
      <c r="F7" s="103"/>
      <c r="G7" s="101">
        <v>-174074.1620773133</v>
      </c>
    </row>
    <row r="8" spans="1:7" ht="15" customHeight="1">
      <c r="A8" s="106" t="s">
        <v>103</v>
      </c>
      <c r="B8" s="39">
        <v>171230.2009914058</v>
      </c>
      <c r="C8" s="39">
        <v>114781.03962324366</v>
      </c>
      <c r="D8" s="39">
        <v>56449.16136816215</v>
      </c>
      <c r="E8" s="107">
        <v>0.49179865902461256</v>
      </c>
      <c r="F8" s="103"/>
      <c r="G8" s="39">
        <v>300193.1994940495</v>
      </c>
    </row>
    <row r="9" spans="1:7" ht="15" customHeight="1">
      <c r="A9" s="100" t="s">
        <v>145</v>
      </c>
      <c r="B9" s="101">
        <v>-48048.61831982574</v>
      </c>
      <c r="C9" s="101">
        <v>-35481.387824403384</v>
      </c>
      <c r="D9" s="101">
        <v>-12567.230495422358</v>
      </c>
      <c r="E9" s="102">
        <v>-0.3541921910613336</v>
      </c>
      <c r="F9" s="103"/>
      <c r="G9" s="101">
        <v>-84236.70813433686</v>
      </c>
    </row>
    <row r="10" spans="1:7" ht="15" customHeight="1">
      <c r="A10" s="42" t="s">
        <v>164</v>
      </c>
      <c r="B10" s="101">
        <v>-5801.698792459165</v>
      </c>
      <c r="C10" s="101">
        <v>-17882.96580873815</v>
      </c>
      <c r="D10" s="101">
        <v>12081.267016278985</v>
      </c>
      <c r="E10" s="102">
        <v>0.6755740152662887</v>
      </c>
      <c r="F10" s="159"/>
      <c r="G10" s="101">
        <v>-10171.28119295085</v>
      </c>
    </row>
    <row r="11" spans="1:7" ht="15">
      <c r="A11" s="151" t="s">
        <v>27</v>
      </c>
      <c r="B11" s="152">
        <v>117379.88387912091</v>
      </c>
      <c r="C11" s="152">
        <v>61416.68599010212</v>
      </c>
      <c r="D11" s="152">
        <v>55963.19788901879</v>
      </c>
      <c r="E11" s="153">
        <v>0.9112051063458192</v>
      </c>
      <c r="F11" s="154"/>
      <c r="G11" s="152">
        <v>205785.21016676177</v>
      </c>
    </row>
    <row r="12" spans="1:7" ht="15">
      <c r="A12" s="42" t="s">
        <v>182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183</v>
      </c>
      <c r="B14" s="99"/>
      <c r="C14" s="99"/>
      <c r="D14" s="99"/>
      <c r="E14" s="99"/>
      <c r="F14" s="99"/>
      <c r="G14" s="99"/>
    </row>
    <row r="15" spans="1:7" ht="15">
      <c r="A15" s="155" t="s">
        <v>7</v>
      </c>
      <c r="B15" s="156" t="s">
        <v>84</v>
      </c>
      <c r="C15" s="156" t="s">
        <v>85</v>
      </c>
      <c r="D15" s="157" t="s">
        <v>86</v>
      </c>
      <c r="E15" s="158" t="s">
        <v>33</v>
      </c>
      <c r="F15" s="154"/>
      <c r="G15" s="154"/>
    </row>
    <row r="16" spans="1:7" ht="16.5">
      <c r="A16" s="174" t="s">
        <v>148</v>
      </c>
      <c r="B16" s="134">
        <v>3625.208</v>
      </c>
      <c r="C16" s="134">
        <v>3500.155</v>
      </c>
      <c r="D16" s="299">
        <v>125.05299999999988</v>
      </c>
      <c r="E16" s="135">
        <v>0.03572784633823356</v>
      </c>
      <c r="F16" s="42"/>
      <c r="G16" s="42"/>
    </row>
    <row r="17" spans="1:7" ht="16.5">
      <c r="A17" s="175" t="s">
        <v>149</v>
      </c>
      <c r="B17" s="109">
        <v>11177</v>
      </c>
      <c r="C17" s="109">
        <v>10718.358289779764</v>
      </c>
      <c r="D17" s="298">
        <v>458.64171022023584</v>
      </c>
      <c r="E17" s="136">
        <v>0.04279029472802404</v>
      </c>
      <c r="F17" s="42"/>
      <c r="G17" s="42"/>
    </row>
    <row r="18" spans="1:7" ht="16.5">
      <c r="A18" s="175" t="s">
        <v>150</v>
      </c>
      <c r="B18" s="110">
        <v>2988.6298433635616</v>
      </c>
      <c r="C18" s="110">
        <v>2836.430307941653</v>
      </c>
      <c r="D18" s="298">
        <v>152.19953542190842</v>
      </c>
      <c r="E18" s="136">
        <v>0.05365883131193761</v>
      </c>
      <c r="F18" s="42"/>
      <c r="G18" s="42"/>
    </row>
    <row r="19" spans="1:7" ht="15">
      <c r="A19" s="137" t="s">
        <v>151</v>
      </c>
      <c r="B19" s="138">
        <v>0.12722647761773523</v>
      </c>
      <c r="C19" s="138">
        <v>0.12477104709248035</v>
      </c>
      <c r="D19" s="112">
        <v>0.24554305252548758</v>
      </c>
      <c r="E19" s="137"/>
      <c r="F19" s="42"/>
      <c r="G19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8" t="s">
        <v>70</v>
      </c>
      <c r="B1" s="73"/>
      <c r="C1" s="73"/>
      <c r="D1" s="73"/>
      <c r="E1" s="73"/>
      <c r="F1" s="73"/>
      <c r="G1" s="73"/>
    </row>
    <row r="2" spans="1:7" ht="15">
      <c r="A2" s="35" t="s">
        <v>13</v>
      </c>
      <c r="B2" s="364" t="s">
        <v>25</v>
      </c>
      <c r="C2" s="364"/>
      <c r="D2" s="364"/>
      <c r="E2" s="36"/>
      <c r="F2" s="113"/>
      <c r="G2" s="37" t="s">
        <v>26</v>
      </c>
    </row>
    <row r="3" spans="1:7" ht="15">
      <c r="A3" s="43"/>
      <c r="B3" s="38" t="s">
        <v>84</v>
      </c>
      <c r="C3" s="38" t="s">
        <v>85</v>
      </c>
      <c r="D3" s="38" t="s">
        <v>86</v>
      </c>
      <c r="E3" s="38" t="s">
        <v>87</v>
      </c>
      <c r="F3" s="44"/>
      <c r="G3" s="38" t="s">
        <v>84</v>
      </c>
    </row>
    <row r="4" spans="1:7" ht="15">
      <c r="A4" s="73" t="s">
        <v>88</v>
      </c>
      <c r="B4" s="114">
        <v>2364210.976</v>
      </c>
      <c r="C4" s="114">
        <v>1965903.869</v>
      </c>
      <c r="D4" s="115">
        <v>398307.10699999984</v>
      </c>
      <c r="E4" s="116">
        <v>0.2026076215021681</v>
      </c>
      <c r="F4" s="117"/>
      <c r="G4" s="115">
        <v>4144829.9018232822</v>
      </c>
    </row>
    <row r="5" spans="1:8" ht="15">
      <c r="A5" s="73" t="s">
        <v>92</v>
      </c>
      <c r="B5" s="114">
        <v>82323.337</v>
      </c>
      <c r="C5" s="114">
        <v>61528.111</v>
      </c>
      <c r="D5" s="115">
        <v>20795.226000000002</v>
      </c>
      <c r="E5" s="116">
        <v>0.33797926934568173</v>
      </c>
      <c r="F5" s="117"/>
      <c r="G5" s="115">
        <v>144325.62587657783</v>
      </c>
      <c r="H5" s="344"/>
    </row>
    <row r="6" spans="1:7" ht="15">
      <c r="A6" s="67" t="s">
        <v>163</v>
      </c>
      <c r="B6" s="114">
        <v>2446534.313</v>
      </c>
      <c r="C6" s="114">
        <v>2027431.98</v>
      </c>
      <c r="D6" s="115">
        <v>419102.3330000001</v>
      </c>
      <c r="E6" s="116">
        <v>0.20671585391486233</v>
      </c>
      <c r="F6" s="117"/>
      <c r="G6" s="115">
        <v>4289155.52769986</v>
      </c>
    </row>
    <row r="7" spans="1:7" ht="15">
      <c r="A7" s="42" t="s">
        <v>98</v>
      </c>
      <c r="B7" s="114">
        <v>-1119458.199</v>
      </c>
      <c r="C7" s="114">
        <v>-830873.572</v>
      </c>
      <c r="D7" s="115">
        <v>-288584.627</v>
      </c>
      <c r="E7" s="116">
        <v>-0.3473267615256391</v>
      </c>
      <c r="F7" s="117"/>
      <c r="G7" s="115">
        <v>-1962584.5003506313</v>
      </c>
    </row>
    <row r="8" spans="1:7" ht="15">
      <c r="A8" s="99" t="s">
        <v>99</v>
      </c>
      <c r="B8" s="118">
        <v>1327076.114</v>
      </c>
      <c r="C8" s="118">
        <v>1196558.4079999998</v>
      </c>
      <c r="D8" s="119">
        <v>130517.70600000024</v>
      </c>
      <c r="E8" s="120">
        <v>0.10907758879748748</v>
      </c>
      <c r="F8" s="117"/>
      <c r="G8" s="119">
        <v>2326571.0273492285</v>
      </c>
    </row>
    <row r="9" spans="1:7" ht="15">
      <c r="A9" s="42" t="s">
        <v>144</v>
      </c>
      <c r="B9" s="114">
        <v>-232094.975</v>
      </c>
      <c r="C9" s="114">
        <v>-217565.237</v>
      </c>
      <c r="D9" s="115">
        <v>-14529.738000000012</v>
      </c>
      <c r="E9" s="116">
        <v>-0.06678336208647162</v>
      </c>
      <c r="F9" s="117"/>
      <c r="G9" s="115">
        <v>-406898.62377279106</v>
      </c>
    </row>
    <row r="10" spans="1:7" ht="15">
      <c r="A10" s="106" t="s">
        <v>103</v>
      </c>
      <c r="B10" s="39">
        <v>1094981.139</v>
      </c>
      <c r="C10" s="39">
        <v>978993.1709999999</v>
      </c>
      <c r="D10" s="121">
        <v>115987.96800000011</v>
      </c>
      <c r="E10" s="40">
        <v>0.1184767896608751</v>
      </c>
      <c r="F10" s="117"/>
      <c r="G10" s="121">
        <v>1919672.4035764376</v>
      </c>
    </row>
    <row r="11" spans="1:7" ht="15">
      <c r="A11" s="220" t="s">
        <v>145</v>
      </c>
      <c r="B11" s="114">
        <v>-205141.244</v>
      </c>
      <c r="C11" s="114">
        <v>-189695.339</v>
      </c>
      <c r="D11" s="115">
        <v>-15445.904999999999</v>
      </c>
      <c r="E11" s="116">
        <v>-0.08142479979436922</v>
      </c>
      <c r="F11" s="117"/>
      <c r="G11" s="115">
        <v>-359644.5371669004</v>
      </c>
    </row>
    <row r="12" spans="1:7" ht="15">
      <c r="A12" s="220" t="s">
        <v>164</v>
      </c>
      <c r="B12" s="114">
        <v>-14519.312</v>
      </c>
      <c r="C12" s="114">
        <v>-6458.953</v>
      </c>
      <c r="D12" s="115">
        <v>-8060.3589999999995</v>
      </c>
      <c r="E12" s="116">
        <v>-1.2479358496647985</v>
      </c>
      <c r="F12" s="117"/>
      <c r="G12" s="115">
        <v>-25454.61430575035</v>
      </c>
    </row>
    <row r="13" spans="1:7" ht="15">
      <c r="A13" s="106" t="s">
        <v>27</v>
      </c>
      <c r="B13" s="39">
        <v>875320.583</v>
      </c>
      <c r="C13" s="39">
        <v>782838.8789999998</v>
      </c>
      <c r="D13" s="121">
        <v>92481.70400000014</v>
      </c>
      <c r="E13" s="40">
        <v>0.11813631959380515</v>
      </c>
      <c r="F13" s="117"/>
      <c r="G13" s="121">
        <v>1534573.252103787</v>
      </c>
    </row>
    <row r="14" spans="1:7" ht="15">
      <c r="A14" s="122" t="s">
        <v>165</v>
      </c>
      <c r="B14" s="295">
        <v>-68781.873</v>
      </c>
      <c r="C14" s="295">
        <v>-137129.51700000002</v>
      </c>
      <c r="D14" s="119">
        <v>68347.64400000001</v>
      </c>
      <c r="E14" s="120">
        <v>0.4984167194288302</v>
      </c>
      <c r="F14" s="117"/>
      <c r="G14" s="296">
        <v>-120585.33134642357</v>
      </c>
    </row>
    <row r="15" spans="1:7" ht="15">
      <c r="A15" s="123" t="s">
        <v>107</v>
      </c>
      <c r="B15" s="114">
        <v>95553.63</v>
      </c>
      <c r="C15" s="114">
        <v>18292.343</v>
      </c>
      <c r="D15" s="115">
        <v>77261.28700000001</v>
      </c>
      <c r="E15" s="116">
        <v>4.223695510192434</v>
      </c>
      <c r="F15" s="117"/>
      <c r="G15" s="297">
        <v>167520.389200561</v>
      </c>
    </row>
    <row r="16" spans="1:7" ht="15">
      <c r="A16" s="123" t="s">
        <v>166</v>
      </c>
      <c r="B16" s="114">
        <v>-136828.592</v>
      </c>
      <c r="C16" s="114">
        <v>-142666.776</v>
      </c>
      <c r="D16" s="115">
        <v>5838.184000000008</v>
      </c>
      <c r="E16" s="116">
        <v>0.04092181910664336</v>
      </c>
      <c r="F16" s="117"/>
      <c r="G16" s="297">
        <v>-239881.82328190745</v>
      </c>
    </row>
    <row r="17" spans="1:7" ht="15">
      <c r="A17" s="123" t="s">
        <v>167</v>
      </c>
      <c r="B17" s="114">
        <v>13926.117</v>
      </c>
      <c r="C17" s="114">
        <v>1001.573</v>
      </c>
      <c r="D17" s="115">
        <v>12924.544</v>
      </c>
      <c r="E17" s="116">
        <v>12.904245621637164</v>
      </c>
      <c r="F17" s="117"/>
      <c r="G17" s="297">
        <v>24414.651122019637</v>
      </c>
    </row>
    <row r="18" spans="1:7" ht="15">
      <c r="A18" s="123" t="s">
        <v>110</v>
      </c>
      <c r="B18" s="298">
        <v>-41433.028000000006</v>
      </c>
      <c r="C18" s="298">
        <v>-13756.657000000007</v>
      </c>
      <c r="D18" s="115">
        <v>-27676.371</v>
      </c>
      <c r="E18" s="116">
        <v>-2.011852952356084</v>
      </c>
      <c r="F18" s="117"/>
      <c r="G18" s="297">
        <v>-72638.54838709679</v>
      </c>
    </row>
    <row r="19" spans="1:7" ht="15">
      <c r="A19" s="124" t="s">
        <v>168</v>
      </c>
      <c r="B19" s="114">
        <v>44422.575</v>
      </c>
      <c r="C19" s="114">
        <v>39657.325</v>
      </c>
      <c r="D19" s="115">
        <v>4765.25</v>
      </c>
      <c r="E19" s="116">
        <v>0.12016065127942947</v>
      </c>
      <c r="F19" s="117"/>
      <c r="G19" s="297">
        <v>77879.6896914446</v>
      </c>
    </row>
    <row r="20" spans="1:7" ht="15">
      <c r="A20" s="124" t="s">
        <v>169</v>
      </c>
      <c r="B20" s="114">
        <v>-85855.603</v>
      </c>
      <c r="C20" s="114">
        <v>-53413.982</v>
      </c>
      <c r="D20" s="115">
        <v>-32441.621</v>
      </c>
      <c r="E20" s="116">
        <v>-0.6073619637644689</v>
      </c>
      <c r="F20" s="117"/>
      <c r="G20" s="297">
        <v>-150518.23807854138</v>
      </c>
    </row>
    <row r="21" spans="1:14" ht="15">
      <c r="A21" s="125" t="s">
        <v>170</v>
      </c>
      <c r="B21" s="114">
        <v>7185.101</v>
      </c>
      <c r="C21" s="114">
        <v>119347.183</v>
      </c>
      <c r="D21" s="119">
        <v>-112162.08200000001</v>
      </c>
      <c r="E21" s="120">
        <v>-0.9397966435454116</v>
      </c>
      <c r="F21" s="126"/>
      <c r="G21" s="296">
        <v>12596.600631136045</v>
      </c>
      <c r="N21">
        <v>1693948</v>
      </c>
    </row>
    <row r="22" spans="1:14" ht="15">
      <c r="A22" s="125" t="s">
        <v>171</v>
      </c>
      <c r="B22" s="114">
        <v>43319.667</v>
      </c>
      <c r="C22" s="114">
        <v>793.057</v>
      </c>
      <c r="D22" s="119">
        <v>42526.61</v>
      </c>
      <c r="E22" s="120">
        <v>53.623648741515424</v>
      </c>
      <c r="F22" s="126"/>
      <c r="G22" s="296">
        <v>75946.12026647967</v>
      </c>
      <c r="N22">
        <f>+N21/0.289</f>
        <v>5861411.764705882</v>
      </c>
    </row>
    <row r="23" spans="1:7" ht="15">
      <c r="A23" s="125" t="s">
        <v>173</v>
      </c>
      <c r="B23" s="114">
        <v>81.778</v>
      </c>
      <c r="C23" s="114">
        <v>2564.082</v>
      </c>
      <c r="D23" s="119">
        <v>-2482.304</v>
      </c>
      <c r="E23" s="120">
        <v>-0.9681063242127202</v>
      </c>
      <c r="F23" s="126"/>
      <c r="G23" s="296">
        <v>143.3695652173913</v>
      </c>
    </row>
    <row r="24" spans="1:7" ht="15">
      <c r="A24" s="45" t="s">
        <v>174</v>
      </c>
      <c r="B24" s="39">
        <v>857125.256</v>
      </c>
      <c r="C24" s="39">
        <v>768413.6839999999</v>
      </c>
      <c r="D24" s="121">
        <v>88711.57200000016</v>
      </c>
      <c r="E24" s="40">
        <v>0.11544767336548391</v>
      </c>
      <c r="F24" s="117"/>
      <c r="G24" s="121">
        <v>1502674.0112201965</v>
      </c>
    </row>
    <row r="25" spans="1:7" ht="15">
      <c r="A25" s="127" t="s">
        <v>117</v>
      </c>
      <c r="B25" s="114">
        <v>-238152.509</v>
      </c>
      <c r="C25" s="114">
        <v>-204907.447</v>
      </c>
      <c r="D25" s="115">
        <v>-33245.062000000005</v>
      </c>
      <c r="E25" s="116">
        <v>-0.16224428387905301</v>
      </c>
      <c r="F25" s="117"/>
      <c r="G25" s="297">
        <v>-417518.4239130435</v>
      </c>
    </row>
    <row r="26" spans="1:7" ht="15">
      <c r="A26" s="45" t="s">
        <v>175</v>
      </c>
      <c r="B26" s="39">
        <v>618972.7470000001</v>
      </c>
      <c r="C26" s="39">
        <v>563506.237</v>
      </c>
      <c r="D26" s="121">
        <v>55466.510000000126</v>
      </c>
      <c r="E26" s="40">
        <v>0.09843104895394464</v>
      </c>
      <c r="F26" s="117"/>
      <c r="G26" s="121">
        <v>1085155.587307153</v>
      </c>
    </row>
    <row r="27" spans="1:7" ht="15">
      <c r="A27" s="128" t="s">
        <v>176</v>
      </c>
      <c r="B27" s="129">
        <v>334556.376</v>
      </c>
      <c r="C27" s="129">
        <v>353926.779</v>
      </c>
      <c r="D27" s="130">
        <v>-19370.40299999999</v>
      </c>
      <c r="E27" s="131">
        <v>-0.05472997283429631</v>
      </c>
      <c r="F27" s="117"/>
      <c r="G27" s="130">
        <v>586529.4109396915</v>
      </c>
    </row>
    <row r="28" spans="1:7" ht="15">
      <c r="A28" s="128" t="s">
        <v>177</v>
      </c>
      <c r="B28" s="129">
        <v>284416.371</v>
      </c>
      <c r="C28" s="129">
        <v>209579.458</v>
      </c>
      <c r="D28" s="129">
        <v>74836.91299999997</v>
      </c>
      <c r="E28" s="131">
        <v>0.3570813366642067</v>
      </c>
      <c r="F28" s="173"/>
      <c r="G28" s="129">
        <v>498626.17636746145</v>
      </c>
    </row>
    <row r="45" ht="15">
      <c r="A45" s="340" t="s">
        <v>81</v>
      </c>
    </row>
  </sheetData>
  <sheetProtection/>
  <mergeCells count="1">
    <mergeCell ref="B2:D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71</v>
      </c>
      <c r="B1" s="99"/>
      <c r="C1" s="99"/>
      <c r="D1" s="99"/>
      <c r="E1" s="99"/>
      <c r="F1" s="99"/>
      <c r="G1" s="99"/>
    </row>
    <row r="2" spans="1:7" ht="15" customHeight="1">
      <c r="A2" s="143" t="s">
        <v>180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1225716.217</v>
      </c>
      <c r="C4" s="101">
        <v>962878.821</v>
      </c>
      <c r="D4" s="101">
        <v>262837.39599999995</v>
      </c>
      <c r="E4" s="102">
        <v>0.27297037827359166</v>
      </c>
      <c r="F4" s="103"/>
      <c r="G4" s="101">
        <v>2148871.348176718</v>
      </c>
    </row>
    <row r="5" spans="1:8" ht="15" customHeight="1">
      <c r="A5" s="100" t="s">
        <v>143</v>
      </c>
      <c r="B5" s="101">
        <v>-750212.92</v>
      </c>
      <c r="C5" s="101">
        <v>-494891.536</v>
      </c>
      <c r="D5" s="101">
        <v>-255321.38400000002</v>
      </c>
      <c r="E5" s="102">
        <v>-0.5159138223774351</v>
      </c>
      <c r="F5" s="103"/>
      <c r="G5" s="101">
        <v>-1315240.0420757364</v>
      </c>
      <c r="H5" s="344"/>
    </row>
    <row r="6" spans="1:7" ht="15" customHeight="1">
      <c r="A6" s="104" t="s">
        <v>99</v>
      </c>
      <c r="B6" s="105">
        <v>475503.2969999999</v>
      </c>
      <c r="C6" s="105">
        <v>467987.285</v>
      </c>
      <c r="D6" s="105">
        <v>7516.01199999993</v>
      </c>
      <c r="E6" s="102">
        <v>0.01606029103974466</v>
      </c>
      <c r="F6" s="103"/>
      <c r="G6" s="105">
        <v>833631.3061009817</v>
      </c>
    </row>
    <row r="7" spans="1:7" ht="15" customHeight="1">
      <c r="A7" s="100" t="s">
        <v>144</v>
      </c>
      <c r="B7" s="101">
        <v>-114214.5</v>
      </c>
      <c r="C7" s="101">
        <v>-112730.571</v>
      </c>
      <c r="D7" s="101">
        <v>-1483.9290000000037</v>
      </c>
      <c r="E7" s="102">
        <v>-0.013163501141141242</v>
      </c>
      <c r="F7" s="103"/>
      <c r="G7" s="101">
        <v>-200235.7994389902</v>
      </c>
    </row>
    <row r="8" spans="1:7" ht="15" customHeight="1">
      <c r="A8" s="106" t="s">
        <v>103</v>
      </c>
      <c r="B8" s="39">
        <v>361288.7969999999</v>
      </c>
      <c r="C8" s="39">
        <v>355256.714</v>
      </c>
      <c r="D8" s="39">
        <v>6032.082999999926</v>
      </c>
      <c r="E8" s="107">
        <v>0.01697950457313504</v>
      </c>
      <c r="F8" s="103"/>
      <c r="G8" s="39">
        <v>633395.5066619915</v>
      </c>
    </row>
    <row r="9" spans="1:7" ht="15" customHeight="1">
      <c r="A9" s="100" t="s">
        <v>145</v>
      </c>
      <c r="B9" s="101">
        <v>-111161.99</v>
      </c>
      <c r="C9" s="101">
        <v>-89998.829</v>
      </c>
      <c r="D9" s="101">
        <v>-21163.161000000007</v>
      </c>
      <c r="E9" s="102">
        <v>-0.23514929288691086</v>
      </c>
      <c r="F9" s="103"/>
      <c r="G9" s="101">
        <v>-194884.2741935484</v>
      </c>
    </row>
    <row r="10" spans="1:7" ht="15" customHeight="1">
      <c r="A10" s="151" t="s">
        <v>27</v>
      </c>
      <c r="B10" s="152">
        <v>250126.8069999999</v>
      </c>
      <c r="C10" s="152">
        <v>265257.885</v>
      </c>
      <c r="D10" s="152">
        <v>-15131.078000000096</v>
      </c>
      <c r="E10" s="153">
        <v>-0.05704289619892014</v>
      </c>
      <c r="F10" s="154"/>
      <c r="G10" s="152">
        <v>438511.23246844305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181</v>
      </c>
      <c r="B13" s="99"/>
      <c r="C13" s="99"/>
      <c r="D13" s="99"/>
      <c r="E13" s="99"/>
      <c r="F13" s="99"/>
      <c r="G13" s="99"/>
    </row>
    <row r="14" spans="1:7" ht="15">
      <c r="A14" s="155" t="s">
        <v>180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18062.84733825</v>
      </c>
      <c r="C15" s="109">
        <v>19438.74992644801</v>
      </c>
      <c r="D15" s="110">
        <v>-1375.9025881980087</v>
      </c>
      <c r="E15" s="69">
        <v>-0.07078143365206734</v>
      </c>
      <c r="F15" s="42"/>
      <c r="G15" s="42"/>
    </row>
    <row r="16" spans="1:7" ht="15">
      <c r="A16" s="108" t="s">
        <v>149</v>
      </c>
      <c r="B16" s="109">
        <v>21156.415431672136</v>
      </c>
      <c r="C16" s="109">
        <v>20406.147470723306</v>
      </c>
      <c r="D16" s="110">
        <v>750.2679609488296</v>
      </c>
      <c r="E16" s="69">
        <v>0.03676676168420515</v>
      </c>
      <c r="F16" s="42"/>
      <c r="G16" s="42"/>
    </row>
    <row r="17" spans="1:7" ht="15">
      <c r="A17" s="41" t="s">
        <v>156</v>
      </c>
      <c r="B17" s="111">
        <v>0.32622977079540716</v>
      </c>
      <c r="C17" s="111">
        <v>0.32273015970102226</v>
      </c>
      <c r="D17" s="112">
        <v>0.34996110943849024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8" t="s">
        <v>72</v>
      </c>
      <c r="B1" s="73"/>
      <c r="C1" s="73"/>
      <c r="D1" s="73"/>
      <c r="E1" s="73"/>
      <c r="F1" s="73"/>
      <c r="G1" s="73"/>
    </row>
    <row r="2" spans="1:7" ht="15" customHeight="1">
      <c r="A2" s="35" t="s">
        <v>4</v>
      </c>
      <c r="B2" s="364" t="s">
        <v>25</v>
      </c>
      <c r="C2" s="364"/>
      <c r="D2" s="364"/>
      <c r="E2" s="36"/>
      <c r="F2" s="113"/>
      <c r="G2" s="37" t="s">
        <v>26</v>
      </c>
    </row>
    <row r="3" spans="1:7" ht="15" customHeight="1">
      <c r="A3" s="43"/>
      <c r="B3" s="38" t="s">
        <v>84</v>
      </c>
      <c r="C3" s="38" t="s">
        <v>85</v>
      </c>
      <c r="D3" s="38" t="s">
        <v>86</v>
      </c>
      <c r="E3" s="38" t="s">
        <v>87</v>
      </c>
      <c r="F3" s="44"/>
      <c r="G3" s="38" t="s">
        <v>84</v>
      </c>
    </row>
    <row r="4" spans="1:7" ht="15" customHeight="1">
      <c r="A4" s="73" t="s">
        <v>88</v>
      </c>
      <c r="B4" s="114">
        <v>1116092.61</v>
      </c>
      <c r="C4" s="114">
        <v>959692.208</v>
      </c>
      <c r="D4" s="115">
        <v>156400.40200000012</v>
      </c>
      <c r="E4" s="116">
        <v>0.1629693361019767</v>
      </c>
      <c r="F4" s="117"/>
      <c r="G4" s="115">
        <v>1956684.0988779804</v>
      </c>
    </row>
    <row r="5" spans="1:8" ht="15" customHeight="1">
      <c r="A5" s="73" t="s">
        <v>92</v>
      </c>
      <c r="B5" s="114">
        <v>11799.934</v>
      </c>
      <c r="C5" s="114">
        <v>15331.423</v>
      </c>
      <c r="D5" s="115">
        <v>-3531.4890000000014</v>
      </c>
      <c r="E5" s="116">
        <v>-0.23034319775796422</v>
      </c>
      <c r="F5" s="117"/>
      <c r="G5" s="115">
        <v>20687.121318373072</v>
      </c>
      <c r="H5" s="344"/>
    </row>
    <row r="6" spans="1:7" ht="15" customHeight="1">
      <c r="A6" s="67" t="s">
        <v>163</v>
      </c>
      <c r="B6" s="114">
        <v>1127892.544</v>
      </c>
      <c r="C6" s="114">
        <v>975023.631</v>
      </c>
      <c r="D6" s="115">
        <v>152868.91299999994</v>
      </c>
      <c r="E6" s="116">
        <v>0.15678482873611493</v>
      </c>
      <c r="F6" s="117"/>
      <c r="G6" s="115">
        <v>1977371.2201963535</v>
      </c>
    </row>
    <row r="7" spans="1:7" ht="15" customHeight="1">
      <c r="A7" s="42" t="s">
        <v>98</v>
      </c>
      <c r="B7" s="114">
        <v>-855757.752</v>
      </c>
      <c r="C7" s="114">
        <v>-712458.219</v>
      </c>
      <c r="D7" s="115">
        <v>-143299.53299999994</v>
      </c>
      <c r="E7" s="116">
        <v>-0.201133946073545</v>
      </c>
      <c r="F7" s="117"/>
      <c r="G7" s="115">
        <v>-1500276.5638148668</v>
      </c>
    </row>
    <row r="8" spans="1:7" ht="15" customHeight="1">
      <c r="A8" s="99" t="s">
        <v>99</v>
      </c>
      <c r="B8" s="118">
        <v>272134.792</v>
      </c>
      <c r="C8" s="118">
        <v>262565.412</v>
      </c>
      <c r="D8" s="119">
        <v>9569.380000000005</v>
      </c>
      <c r="E8" s="120">
        <v>0.03644569910068735</v>
      </c>
      <c r="F8" s="117"/>
      <c r="G8" s="119">
        <v>477094.6563814867</v>
      </c>
    </row>
    <row r="9" spans="1:7" ht="15" customHeight="1">
      <c r="A9" s="42" t="s">
        <v>144</v>
      </c>
      <c r="B9" s="114">
        <v>-91123.217</v>
      </c>
      <c r="C9" s="114">
        <v>-88374.046</v>
      </c>
      <c r="D9" s="115">
        <v>-2749.171000000002</v>
      </c>
      <c r="E9" s="116">
        <v>-0.03110835278493419</v>
      </c>
      <c r="F9" s="117"/>
      <c r="G9" s="115">
        <v>-159753.18548387097</v>
      </c>
    </row>
    <row r="10" spans="1:7" ht="15" customHeight="1">
      <c r="A10" s="106" t="s">
        <v>103</v>
      </c>
      <c r="B10" s="39">
        <v>181011.575</v>
      </c>
      <c r="C10" s="39">
        <v>174191.366</v>
      </c>
      <c r="D10" s="121">
        <v>6820.209000000003</v>
      </c>
      <c r="E10" s="40">
        <v>0.03915354220254523</v>
      </c>
      <c r="F10" s="117"/>
      <c r="G10" s="121">
        <v>317341.4708976157</v>
      </c>
    </row>
    <row r="11" spans="1:7" ht="15" customHeight="1">
      <c r="A11" s="42" t="s">
        <v>145</v>
      </c>
      <c r="B11" s="114">
        <v>-27377.925</v>
      </c>
      <c r="C11" s="114">
        <v>-27033.4</v>
      </c>
      <c r="D11" s="115">
        <v>-344.5249999999978</v>
      </c>
      <c r="E11" s="116">
        <v>-0.012744419865795564</v>
      </c>
      <c r="F11" s="117"/>
      <c r="G11" s="115">
        <v>-47997.76472650772</v>
      </c>
    </row>
    <row r="12" spans="1:7" ht="15" customHeight="1">
      <c r="A12" s="42" t="s">
        <v>164</v>
      </c>
      <c r="B12" s="114">
        <v>-776.091</v>
      </c>
      <c r="C12" s="114">
        <v>-8277.086</v>
      </c>
      <c r="D12" s="115">
        <v>7500.994999999999</v>
      </c>
      <c r="E12" s="116">
        <v>0.9062362043840065</v>
      </c>
      <c r="F12" s="117"/>
      <c r="G12" s="115">
        <v>-1360.6083450210378</v>
      </c>
    </row>
    <row r="13" spans="1:7" ht="15" customHeight="1">
      <c r="A13" s="106" t="s">
        <v>27</v>
      </c>
      <c r="B13" s="39">
        <v>152857.55900000004</v>
      </c>
      <c r="C13" s="39">
        <v>138880.88</v>
      </c>
      <c r="D13" s="121">
        <v>13976.679000000033</v>
      </c>
      <c r="E13" s="40">
        <v>0.10063789198340356</v>
      </c>
      <c r="F13" s="117"/>
      <c r="G13" s="121">
        <v>267983.09782608703</v>
      </c>
    </row>
    <row r="14" spans="1:7" ht="15" customHeight="1">
      <c r="A14" s="122" t="s">
        <v>165</v>
      </c>
      <c r="B14" s="295">
        <v>5623.5430000000015</v>
      </c>
      <c r="C14" s="295">
        <v>500.3420000000008</v>
      </c>
      <c r="D14" s="119">
        <v>5123.201000000001</v>
      </c>
      <c r="E14" s="120">
        <v>10.239398251595894</v>
      </c>
      <c r="F14" s="117"/>
      <c r="G14" s="296">
        <v>9858.94635343619</v>
      </c>
    </row>
    <row r="15" spans="1:7" ht="15" customHeight="1">
      <c r="A15" s="123" t="s">
        <v>107</v>
      </c>
      <c r="B15" s="114">
        <v>11641.028</v>
      </c>
      <c r="C15" s="114">
        <v>8218.476</v>
      </c>
      <c r="D15" s="115">
        <v>3422.5519999999997</v>
      </c>
      <c r="E15" s="116">
        <v>0.41644606615630436</v>
      </c>
      <c r="F15" s="117"/>
      <c r="G15" s="297">
        <v>20408.534361851333</v>
      </c>
    </row>
    <row r="16" spans="1:7" ht="15" customHeight="1">
      <c r="A16" s="123" t="s">
        <v>166</v>
      </c>
      <c r="B16" s="114">
        <v>-3480.577</v>
      </c>
      <c r="C16" s="114">
        <v>-7777.656</v>
      </c>
      <c r="D16" s="115">
        <v>4297.079</v>
      </c>
      <c r="E16" s="116">
        <v>0.55249023613284</v>
      </c>
      <c r="F16" s="117"/>
      <c r="G16" s="297">
        <v>-6101.993338008416</v>
      </c>
    </row>
    <row r="17" spans="1:7" ht="15" customHeight="1">
      <c r="A17" s="123" t="s">
        <v>167</v>
      </c>
      <c r="B17" s="114">
        <v>634.552</v>
      </c>
      <c r="C17" s="114">
        <v>558.758</v>
      </c>
      <c r="D17" s="115">
        <v>75.79399999999998</v>
      </c>
      <c r="E17" s="116">
        <v>0.1356472748488612</v>
      </c>
      <c r="F17" s="117"/>
      <c r="G17" s="297">
        <v>1112.468443197756</v>
      </c>
    </row>
    <row r="18" spans="1:7" ht="15" customHeight="1">
      <c r="A18" s="123" t="s">
        <v>110</v>
      </c>
      <c r="B18" s="298">
        <v>-3171.4599999999996</v>
      </c>
      <c r="C18" s="298">
        <v>-499.2359999999999</v>
      </c>
      <c r="D18" s="115">
        <v>-2672.2239999999997</v>
      </c>
      <c r="E18" s="116">
        <v>-5.352626813771444</v>
      </c>
      <c r="F18" s="117"/>
      <c r="G18" s="297">
        <v>-5560.063113604488</v>
      </c>
    </row>
    <row r="19" spans="1:7" ht="15" customHeight="1">
      <c r="A19" s="124" t="s">
        <v>168</v>
      </c>
      <c r="B19" s="114">
        <v>2447.199</v>
      </c>
      <c r="C19" s="114">
        <v>1981.185</v>
      </c>
      <c r="D19" s="115">
        <v>466.0140000000001</v>
      </c>
      <c r="E19" s="116">
        <v>0.23521983055595522</v>
      </c>
      <c r="F19" s="117"/>
      <c r="G19" s="297">
        <v>4290.320827489481</v>
      </c>
    </row>
    <row r="20" spans="1:7" ht="15" customHeight="1">
      <c r="A20" s="124" t="s">
        <v>169</v>
      </c>
      <c r="B20" s="114">
        <v>-5618.659</v>
      </c>
      <c r="C20" s="114">
        <v>-2480.421</v>
      </c>
      <c r="D20" s="115">
        <v>-3138.238</v>
      </c>
      <c r="E20" s="116">
        <v>-1.2652037698439096</v>
      </c>
      <c r="F20" s="117"/>
      <c r="G20" s="297">
        <v>-9850.383941093969</v>
      </c>
    </row>
    <row r="21" spans="1:14" ht="15" customHeight="1">
      <c r="A21" s="125" t="s">
        <v>170</v>
      </c>
      <c r="B21" s="114">
        <v>28879.181</v>
      </c>
      <c r="C21" s="114">
        <v>118317.88</v>
      </c>
      <c r="D21" s="119">
        <v>-89438.69900000001</v>
      </c>
      <c r="E21" s="120">
        <v>-0.7559187081445341</v>
      </c>
      <c r="F21" s="126"/>
      <c r="G21" s="296">
        <v>50629.70021037869</v>
      </c>
      <c r="N21">
        <v>1693948</v>
      </c>
    </row>
    <row r="22" spans="1:14" ht="15" customHeight="1">
      <c r="A22" s="125" t="s">
        <v>171</v>
      </c>
      <c r="B22" s="114">
        <v>0</v>
      </c>
      <c r="C22" s="114">
        <v>0</v>
      </c>
      <c r="D22" s="119">
        <v>0</v>
      </c>
      <c r="E22" s="120" t="s">
        <v>172</v>
      </c>
      <c r="F22" s="126"/>
      <c r="G22" s="296">
        <v>0</v>
      </c>
      <c r="N22">
        <f>+N21/0.289</f>
        <v>5861411.764705882</v>
      </c>
    </row>
    <row r="23" spans="1:7" ht="15" customHeight="1">
      <c r="A23" s="125" t="s">
        <v>173</v>
      </c>
      <c r="B23" s="114">
        <v>-392.778</v>
      </c>
      <c r="C23" s="114">
        <v>-176.425</v>
      </c>
      <c r="D23" s="119">
        <v>-216.353</v>
      </c>
      <c r="E23" s="120">
        <v>-1.2263171319257475</v>
      </c>
      <c r="F23" s="126"/>
      <c r="G23" s="296">
        <v>-688.600981767181</v>
      </c>
    </row>
    <row r="24" spans="1:7" ht="15" customHeight="1">
      <c r="A24" s="45" t="s">
        <v>174</v>
      </c>
      <c r="B24" s="39">
        <v>186967.50500000006</v>
      </c>
      <c r="C24" s="39">
        <v>257522.67700000003</v>
      </c>
      <c r="D24" s="121">
        <v>-70555.17199999996</v>
      </c>
      <c r="E24" s="40">
        <v>-0.2739765399378788</v>
      </c>
      <c r="F24" s="117"/>
      <c r="G24" s="121">
        <v>327783.14340813475</v>
      </c>
    </row>
    <row r="25" spans="1:7" ht="15" customHeight="1">
      <c r="A25" s="127" t="s">
        <v>117</v>
      </c>
      <c r="B25" s="114">
        <v>-36244.349</v>
      </c>
      <c r="C25" s="114">
        <v>-31370.85</v>
      </c>
      <c r="D25" s="115">
        <v>-4873.499000000003</v>
      </c>
      <c r="E25" s="116">
        <v>-0.15535119386309276</v>
      </c>
      <c r="F25" s="117"/>
      <c r="G25" s="297">
        <v>-63541.9863253857</v>
      </c>
    </row>
    <row r="26" spans="1:7" ht="15" customHeight="1">
      <c r="A26" s="45" t="s">
        <v>175</v>
      </c>
      <c r="B26" s="39">
        <v>150723.15600000008</v>
      </c>
      <c r="C26" s="39">
        <v>226151.82700000002</v>
      </c>
      <c r="D26" s="121">
        <v>-75428.67099999994</v>
      </c>
      <c r="E26" s="40">
        <v>-0.3335311149177669</v>
      </c>
      <c r="F26" s="117"/>
      <c r="G26" s="121">
        <v>264241.1570827491</v>
      </c>
    </row>
    <row r="27" spans="1:7" ht="15" customHeight="1">
      <c r="A27" s="128" t="s">
        <v>176</v>
      </c>
      <c r="B27" s="129">
        <v>150722.842</v>
      </c>
      <c r="C27" s="129">
        <v>226151.494</v>
      </c>
      <c r="D27" s="130">
        <v>-75428.652</v>
      </c>
      <c r="E27" s="131">
        <v>-0.33353152201594566</v>
      </c>
      <c r="F27" s="117"/>
      <c r="G27" s="130">
        <v>264240.60659186536</v>
      </c>
    </row>
    <row r="28" spans="1:7" ht="15" customHeight="1">
      <c r="A28" s="128" t="s">
        <v>177</v>
      </c>
      <c r="B28" s="222" t="s">
        <v>178</v>
      </c>
      <c r="C28" s="221" t="s">
        <v>178</v>
      </c>
      <c r="D28" s="222" t="s">
        <v>178</v>
      </c>
      <c r="E28" s="223" t="s">
        <v>178</v>
      </c>
      <c r="F28" s="224"/>
      <c r="G28" s="222" t="s">
        <v>178</v>
      </c>
    </row>
    <row r="30" spans="1:5" ht="15" customHeight="1">
      <c r="A30" s="58" t="s">
        <v>179</v>
      </c>
      <c r="B30" s="99"/>
      <c r="C30" s="99"/>
      <c r="D30" s="99"/>
      <c r="E30" s="99"/>
    </row>
    <row r="31" spans="1:5" ht="15" customHeight="1">
      <c r="A31" s="155" t="s">
        <v>4</v>
      </c>
      <c r="B31" s="156" t="s">
        <v>84</v>
      </c>
      <c r="C31" s="156" t="s">
        <v>85</v>
      </c>
      <c r="D31" s="157" t="s">
        <v>86</v>
      </c>
      <c r="E31" s="158" t="s">
        <v>33</v>
      </c>
    </row>
    <row r="32" spans="1:5" ht="15" customHeight="1">
      <c r="A32" s="108" t="s">
        <v>148</v>
      </c>
      <c r="B32" s="134">
        <v>1737.322</v>
      </c>
      <c r="C32" s="134">
        <v>1693.947</v>
      </c>
      <c r="D32" s="110">
        <v>43.375</v>
      </c>
      <c r="E32" s="69">
        <v>0.02560587786985071</v>
      </c>
    </row>
    <row r="33" spans="1:5" ht="15" customHeight="1">
      <c r="A33" s="108" t="s">
        <v>149</v>
      </c>
      <c r="B33" s="109">
        <v>15701.991283399682</v>
      </c>
      <c r="C33" s="109">
        <v>15152.411680261583</v>
      </c>
      <c r="D33" s="110">
        <v>549.5796031380996</v>
      </c>
      <c r="E33" s="69">
        <v>0.036270107672299726</v>
      </c>
    </row>
    <row r="34" spans="1:5" ht="15" customHeight="1">
      <c r="A34" s="108" t="s">
        <v>150</v>
      </c>
      <c r="B34" s="110">
        <v>2517.8579710144927</v>
      </c>
      <c r="C34" s="110">
        <v>2273.7543624161076</v>
      </c>
      <c r="D34" s="110">
        <v>244.1036085983851</v>
      </c>
      <c r="E34" s="69">
        <v>0.10735707103338941</v>
      </c>
    </row>
    <row r="35" spans="1:5" ht="15" customHeight="1">
      <c r="A35" s="41" t="s">
        <v>151</v>
      </c>
      <c r="B35" s="138">
        <v>0.05316547874313824</v>
      </c>
      <c r="C35" s="138">
        <v>0.05311251555647876</v>
      </c>
      <c r="D35" s="326">
        <v>0.005296318665948263</v>
      </c>
      <c r="E35" s="70">
        <v>0</v>
      </c>
    </row>
    <row r="45" ht="15" customHeight="1">
      <c r="A45" s="340" t="s">
        <v>81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73</v>
      </c>
      <c r="B1" s="99"/>
      <c r="C1" s="99"/>
      <c r="D1" s="99"/>
      <c r="E1" s="99"/>
      <c r="F1" s="99"/>
      <c r="G1" s="99"/>
    </row>
    <row r="2" spans="1:7" ht="15" customHeight="1">
      <c r="A2" s="143" t="s">
        <v>161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753385.347</v>
      </c>
      <c r="C4" s="101">
        <v>639460.2</v>
      </c>
      <c r="D4" s="101">
        <v>113925.147</v>
      </c>
      <c r="E4" s="102">
        <v>0.17815830758505377</v>
      </c>
      <c r="F4" s="103"/>
      <c r="G4" s="101">
        <v>1320801.8004908836</v>
      </c>
    </row>
    <row r="5" spans="1:8" ht="15" customHeight="1">
      <c r="A5" s="100" t="s">
        <v>143</v>
      </c>
      <c r="B5" s="101">
        <v>-220460.069</v>
      </c>
      <c r="C5" s="101">
        <v>-204521.337</v>
      </c>
      <c r="D5" s="101">
        <v>-15938.731999999989</v>
      </c>
      <c r="E5" s="102">
        <v>-0.07793187856971612</v>
      </c>
      <c r="F5" s="103"/>
      <c r="G5" s="101">
        <v>-386500.822230014</v>
      </c>
      <c r="H5" s="344"/>
    </row>
    <row r="6" spans="1:7" ht="15" customHeight="1">
      <c r="A6" s="104" t="s">
        <v>99</v>
      </c>
      <c r="B6" s="105">
        <v>532925.2779999999</v>
      </c>
      <c r="C6" s="105">
        <v>434938.86299999995</v>
      </c>
      <c r="D6" s="105">
        <v>97986.41499999998</v>
      </c>
      <c r="E6" s="167">
        <v>0.22528778947030997</v>
      </c>
      <c r="F6" s="103"/>
      <c r="G6" s="105">
        <v>934300.9782608694</v>
      </c>
    </row>
    <row r="7" spans="1:7" ht="15" customHeight="1">
      <c r="A7" s="100" t="s">
        <v>144</v>
      </c>
      <c r="B7" s="101">
        <v>-38840.438</v>
      </c>
      <c r="C7" s="101">
        <v>-33458.257</v>
      </c>
      <c r="D7" s="101">
        <v>-5382.181000000004</v>
      </c>
      <c r="E7" s="102">
        <v>-0.16086256376116678</v>
      </c>
      <c r="F7" s="103"/>
      <c r="G7" s="101">
        <v>-68093.33450210378</v>
      </c>
    </row>
    <row r="8" spans="1:7" ht="15" customHeight="1">
      <c r="A8" s="106" t="s">
        <v>103</v>
      </c>
      <c r="B8" s="39">
        <v>494084.8399999999</v>
      </c>
      <c r="C8" s="39">
        <v>401480.60599999997</v>
      </c>
      <c r="D8" s="39">
        <v>92604.23399999994</v>
      </c>
      <c r="E8" s="107">
        <v>0.23065680537505204</v>
      </c>
      <c r="F8" s="103"/>
      <c r="G8" s="39">
        <v>866207.6437587657</v>
      </c>
    </row>
    <row r="9" spans="1:7" ht="15" customHeight="1">
      <c r="A9" s="100" t="s">
        <v>145</v>
      </c>
      <c r="B9" s="101">
        <v>-44594.475</v>
      </c>
      <c r="C9" s="101">
        <v>-37551.927</v>
      </c>
      <c r="D9" s="101">
        <v>-7042.547999999995</v>
      </c>
      <c r="E9" s="102">
        <v>-0.18754158741307722</v>
      </c>
      <c r="F9" s="103"/>
      <c r="G9" s="101">
        <v>-78181.05715287518</v>
      </c>
    </row>
    <row r="10" spans="1:7" ht="15" customHeight="1">
      <c r="A10" s="151" t="s">
        <v>27</v>
      </c>
      <c r="B10" s="152">
        <v>449490.36499999993</v>
      </c>
      <c r="C10" s="152">
        <v>363928.67899999995</v>
      </c>
      <c r="D10" s="152">
        <v>85561.68599999999</v>
      </c>
      <c r="E10" s="153">
        <v>0.2351056427734842</v>
      </c>
      <c r="F10" s="154"/>
      <c r="G10" s="152">
        <v>788026.5866058905</v>
      </c>
    </row>
    <row r="11" spans="1:7" ht="15" customHeight="1">
      <c r="A11" s="42" t="s">
        <v>159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162</v>
      </c>
      <c r="B13" s="99"/>
      <c r="C13" s="99"/>
      <c r="D13" s="99"/>
      <c r="E13" s="99"/>
      <c r="F13" s="99"/>
      <c r="G13" s="99"/>
    </row>
    <row r="14" spans="1:7" ht="15">
      <c r="A14" s="155" t="s">
        <v>161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13559.08273849</v>
      </c>
      <c r="C15" s="109">
        <v>12747.5799446</v>
      </c>
      <c r="D15" s="110">
        <v>811.5027938900002</v>
      </c>
      <c r="E15" s="69">
        <v>0.06365936102513017</v>
      </c>
      <c r="F15" s="42"/>
      <c r="G15" s="42"/>
    </row>
    <row r="16" spans="1:7" ht="15">
      <c r="A16" s="108" t="s">
        <v>149</v>
      </c>
      <c r="B16" s="109">
        <v>15773.15174826932</v>
      </c>
      <c r="C16" s="109">
        <v>16090.152914337064</v>
      </c>
      <c r="D16" s="110">
        <v>-317.00116606774463</v>
      </c>
      <c r="E16" s="69">
        <v>-0.019701563294981617</v>
      </c>
      <c r="F16" s="42"/>
      <c r="G16" s="42"/>
    </row>
    <row r="17" spans="1:7" ht="15">
      <c r="A17" s="41" t="s">
        <v>156</v>
      </c>
      <c r="B17" s="111">
        <v>0.19363247508280731</v>
      </c>
      <c r="C17" s="111">
        <v>0.18384197412111247</v>
      </c>
      <c r="D17" s="112">
        <v>0.9790500961694842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74</v>
      </c>
      <c r="B1" s="99"/>
      <c r="C1" s="99"/>
      <c r="D1" s="99"/>
      <c r="E1" s="99"/>
      <c r="F1" s="99"/>
      <c r="G1" s="99"/>
    </row>
    <row r="2" spans="1:7" ht="15" customHeight="1">
      <c r="A2" s="143" t="s">
        <v>11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65">
        <v>982770.698</v>
      </c>
      <c r="C4" s="65">
        <v>852780.068</v>
      </c>
      <c r="D4" s="101">
        <v>129990.63</v>
      </c>
      <c r="E4" s="102">
        <v>0.15243159974981968</v>
      </c>
      <c r="F4" s="103"/>
      <c r="G4" s="101">
        <v>1722950.0315568023</v>
      </c>
    </row>
    <row r="5" spans="1:8" ht="15" customHeight="1">
      <c r="A5" s="100" t="s">
        <v>143</v>
      </c>
      <c r="B5" s="65">
        <v>-547593.754</v>
      </c>
      <c r="C5" s="101">
        <v>-464474.672</v>
      </c>
      <c r="D5" s="101">
        <v>-83119.08199999994</v>
      </c>
      <c r="E5" s="102">
        <v>-0.1789528837860936</v>
      </c>
      <c r="F5" s="103"/>
      <c r="G5" s="101">
        <v>-960017.1002805049</v>
      </c>
      <c r="H5" s="344"/>
    </row>
    <row r="6" spans="1:7" ht="15" customHeight="1">
      <c r="A6" s="104" t="s">
        <v>99</v>
      </c>
      <c r="B6" s="105">
        <v>435176.944</v>
      </c>
      <c r="C6" s="105">
        <v>388305.39599999995</v>
      </c>
      <c r="D6" s="105">
        <v>46871.54800000007</v>
      </c>
      <c r="E6" s="167">
        <v>0.12070794916277722</v>
      </c>
      <c r="F6" s="103"/>
      <c r="G6" s="105">
        <v>762932.9312762974</v>
      </c>
    </row>
    <row r="7" spans="1:7" ht="15" customHeight="1">
      <c r="A7" s="100" t="s">
        <v>144</v>
      </c>
      <c r="B7" s="101">
        <v>-98801.493</v>
      </c>
      <c r="C7" s="101">
        <v>-85355.114</v>
      </c>
      <c r="D7" s="101">
        <v>-13446.379</v>
      </c>
      <c r="E7" s="102">
        <v>-0.15753454444451917</v>
      </c>
      <c r="F7" s="103"/>
      <c r="G7" s="101">
        <v>-173214.3986676017</v>
      </c>
    </row>
    <row r="8" spans="1:7" ht="15" customHeight="1">
      <c r="A8" s="106" t="s">
        <v>103</v>
      </c>
      <c r="B8" s="39">
        <v>336375.451</v>
      </c>
      <c r="C8" s="39">
        <v>302950.28199999995</v>
      </c>
      <c r="D8" s="39">
        <v>33425.16900000005</v>
      </c>
      <c r="E8" s="107">
        <v>0.11033219305602118</v>
      </c>
      <c r="F8" s="103"/>
      <c r="G8" s="39">
        <v>589718.5326086957</v>
      </c>
    </row>
    <row r="9" spans="1:7" ht="15" customHeight="1">
      <c r="A9" s="100" t="s">
        <v>145</v>
      </c>
      <c r="B9" s="101">
        <v>-74400.426</v>
      </c>
      <c r="C9" s="101">
        <v>-62061.865</v>
      </c>
      <c r="D9" s="101">
        <v>-12338.561000000009</v>
      </c>
      <c r="E9" s="102">
        <v>-0.19881067061068838</v>
      </c>
      <c r="F9" s="103"/>
      <c r="G9" s="101">
        <v>-130435.52945301545</v>
      </c>
    </row>
    <row r="10" spans="1:7" ht="15" customHeight="1">
      <c r="A10" s="151" t="s">
        <v>27</v>
      </c>
      <c r="B10" s="152">
        <v>261975.025</v>
      </c>
      <c r="C10" s="152">
        <v>240888.41699999996</v>
      </c>
      <c r="D10" s="152">
        <v>21086.608000000037</v>
      </c>
      <c r="E10" s="153">
        <v>0.08753682830669289</v>
      </c>
      <c r="F10" s="154"/>
      <c r="G10" s="152">
        <v>459283.0031556802</v>
      </c>
    </row>
    <row r="11" spans="1:7" ht="15">
      <c r="A11" s="42" t="s">
        <v>159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160</v>
      </c>
      <c r="B13" s="99"/>
      <c r="C13" s="99"/>
      <c r="D13" s="99"/>
      <c r="E13" s="99"/>
      <c r="F13" s="99"/>
      <c r="G13" s="99"/>
    </row>
    <row r="14" spans="1:7" ht="15">
      <c r="A14" s="155" t="s">
        <v>11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9"/>
      <c r="G14" s="154"/>
    </row>
    <row r="15" spans="1:7" ht="15">
      <c r="A15" s="108" t="s">
        <v>148</v>
      </c>
      <c r="B15" s="134">
        <v>2772.376</v>
      </c>
      <c r="C15" s="134">
        <v>2686.919</v>
      </c>
      <c r="D15" s="110">
        <v>85.45700000000033</v>
      </c>
      <c r="E15" s="69">
        <v>0.03180482924866747</v>
      </c>
      <c r="F15" s="42"/>
      <c r="G15" s="42"/>
    </row>
    <row r="16" spans="1:7" ht="15">
      <c r="A16" s="108" t="s">
        <v>149</v>
      </c>
      <c r="B16" s="109">
        <v>13667</v>
      </c>
      <c r="C16" s="109">
        <v>13342.092993422819</v>
      </c>
      <c r="D16" s="110">
        <v>324.90700657718116</v>
      </c>
      <c r="E16" s="69">
        <v>0.024352026832472902</v>
      </c>
      <c r="F16" s="42"/>
      <c r="G16" s="42"/>
    </row>
    <row r="17" spans="1:7" ht="15">
      <c r="A17" s="108" t="s">
        <v>150</v>
      </c>
      <c r="B17" s="110">
        <v>2658.07861936721</v>
      </c>
      <c r="C17" s="110">
        <v>2593.5511583011585</v>
      </c>
      <c r="D17" s="110">
        <v>64.52746106605173</v>
      </c>
      <c r="E17" s="69">
        <v>0.02487996462283738</v>
      </c>
      <c r="F17" s="42"/>
      <c r="G17" s="42"/>
    </row>
    <row r="18" spans="1:7" ht="15">
      <c r="A18" s="41" t="s">
        <v>151</v>
      </c>
      <c r="B18" s="138">
        <v>0.07192857070218087</v>
      </c>
      <c r="C18" s="138">
        <v>0.07032003670427645</v>
      </c>
      <c r="D18" s="112">
        <v>0.1608533997904421</v>
      </c>
      <c r="E18" s="70"/>
      <c r="F18" s="42"/>
      <c r="G18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75</v>
      </c>
      <c r="B1" s="99"/>
      <c r="C1" s="99"/>
      <c r="D1" s="99"/>
      <c r="E1" s="99"/>
      <c r="F1" s="99"/>
      <c r="G1" s="99"/>
    </row>
    <row r="2" spans="1:7" ht="15" customHeight="1">
      <c r="A2" s="143" t="s">
        <v>157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101">
        <v>353794.699</v>
      </c>
      <c r="C4" s="101">
        <v>283806.401</v>
      </c>
      <c r="D4" s="101">
        <v>69988.29800000001</v>
      </c>
      <c r="E4" s="102">
        <v>0.24660577687252377</v>
      </c>
      <c r="F4" s="103"/>
      <c r="G4" s="101">
        <v>620257.1861851333</v>
      </c>
    </row>
    <row r="5" spans="1:8" ht="15" customHeight="1">
      <c r="A5" s="100" t="s">
        <v>143</v>
      </c>
      <c r="B5" s="101">
        <v>-133734.609</v>
      </c>
      <c r="C5" s="101">
        <v>-95079.949</v>
      </c>
      <c r="D5" s="101">
        <v>-38654.66</v>
      </c>
      <c r="E5" s="102">
        <v>-0.40654901907867036</v>
      </c>
      <c r="F5" s="103"/>
      <c r="G5" s="101">
        <v>-234457.5894109397</v>
      </c>
      <c r="H5" s="344"/>
    </row>
    <row r="6" spans="1:7" ht="15" customHeight="1">
      <c r="A6" s="104" t="s">
        <v>99</v>
      </c>
      <c r="B6" s="105">
        <v>220060.09000000003</v>
      </c>
      <c r="C6" s="105">
        <v>188726.45200000002</v>
      </c>
      <c r="D6" s="105">
        <v>31333.638000000006</v>
      </c>
      <c r="E6" s="167">
        <v>0.16602674223960934</v>
      </c>
      <c r="F6" s="103"/>
      <c r="G6" s="105">
        <v>385799.59677419363</v>
      </c>
    </row>
    <row r="7" spans="1:7" ht="15" customHeight="1">
      <c r="A7" s="100" t="s">
        <v>144</v>
      </c>
      <c r="B7" s="101">
        <v>-35297.655</v>
      </c>
      <c r="C7" s="101">
        <v>-31408.283</v>
      </c>
      <c r="D7" s="101">
        <v>-3889.3719999999994</v>
      </c>
      <c r="E7" s="102">
        <v>-0.12383268451828454</v>
      </c>
      <c r="F7" s="103"/>
      <c r="G7" s="101">
        <v>-61882.284361851336</v>
      </c>
    </row>
    <row r="8" spans="1:7" ht="15" customHeight="1">
      <c r="A8" s="106" t="s">
        <v>103</v>
      </c>
      <c r="B8" s="39">
        <v>184762.43500000003</v>
      </c>
      <c r="C8" s="39">
        <v>157318.16900000002</v>
      </c>
      <c r="D8" s="39">
        <v>27444.266000000003</v>
      </c>
      <c r="E8" s="107">
        <v>0.17445070823319841</v>
      </c>
      <c r="F8" s="103"/>
      <c r="G8" s="39">
        <v>323917.31241234223</v>
      </c>
    </row>
    <row r="9" spans="1:7" ht="15" customHeight="1">
      <c r="A9" s="100" t="s">
        <v>145</v>
      </c>
      <c r="B9" s="101">
        <v>-43604.716</v>
      </c>
      <c r="C9" s="101">
        <v>-45126.27</v>
      </c>
      <c r="D9" s="101">
        <v>1521.5539999999964</v>
      </c>
      <c r="E9" s="102">
        <v>0.033717699247023884</v>
      </c>
      <c r="F9" s="103"/>
      <c r="G9" s="101">
        <v>-76445.85553997196</v>
      </c>
    </row>
    <row r="10" spans="1:7" ht="15" customHeight="1">
      <c r="A10" s="151" t="s">
        <v>27</v>
      </c>
      <c r="B10" s="152">
        <v>141157.71900000004</v>
      </c>
      <c r="C10" s="152">
        <v>112191.89900000003</v>
      </c>
      <c r="D10" s="152">
        <v>28965.820000000007</v>
      </c>
      <c r="E10" s="153">
        <v>0.25818102963031225</v>
      </c>
      <c r="F10" s="154"/>
      <c r="G10" s="152">
        <v>247471.45687237033</v>
      </c>
    </row>
    <row r="11" spans="1:7" ht="15" customHeight="1">
      <c r="A11" s="42" t="s">
        <v>146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158</v>
      </c>
      <c r="B13" s="99"/>
      <c r="C13" s="99"/>
      <c r="D13" s="99"/>
      <c r="E13" s="99"/>
      <c r="F13" s="99"/>
      <c r="G13" s="99"/>
    </row>
    <row r="14" spans="1:7" ht="15">
      <c r="A14" s="155" t="s">
        <v>157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8609.43113571</v>
      </c>
      <c r="C15" s="109">
        <v>8391.08740332</v>
      </c>
      <c r="D15" s="110">
        <v>218.3437323899998</v>
      </c>
      <c r="E15" s="69">
        <v>0.026020910270057533</v>
      </c>
      <c r="F15" s="42"/>
      <c r="G15" s="42"/>
    </row>
    <row r="16" spans="1:7" ht="15">
      <c r="A16" s="108" t="s">
        <v>149</v>
      </c>
      <c r="B16" s="109">
        <v>9319.854705397114</v>
      </c>
      <c r="C16" s="109">
        <v>8903.479721238054</v>
      </c>
      <c r="D16" s="110">
        <v>416.37498415905975</v>
      </c>
      <c r="E16" s="69">
        <v>0.04676542174469755</v>
      </c>
      <c r="F16" s="42"/>
      <c r="G16" s="42"/>
    </row>
    <row r="17" spans="1:7" ht="15">
      <c r="A17" s="41" t="s">
        <v>156</v>
      </c>
      <c r="B17" s="111">
        <v>0.2488133395463535</v>
      </c>
      <c r="C17" s="111">
        <v>0.24987324944637476</v>
      </c>
      <c r="D17" s="112">
        <v>-0.10599099000212497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152</v>
      </c>
      <c r="B1" s="99"/>
      <c r="C1" s="99"/>
      <c r="D1" s="99"/>
      <c r="E1" s="99"/>
      <c r="F1" s="99"/>
      <c r="G1" s="99"/>
    </row>
    <row r="2" spans="1:7" ht="15">
      <c r="A2" s="143" t="s">
        <v>153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>
      <c r="A4" s="100" t="s">
        <v>35</v>
      </c>
      <c r="B4" s="101">
        <v>50848.925187368506</v>
      </c>
      <c r="C4" s="101">
        <v>33751.770619845185</v>
      </c>
      <c r="D4" s="101">
        <v>17097.15456752332</v>
      </c>
      <c r="E4" s="102">
        <v>0.5065557822163744</v>
      </c>
      <c r="F4" s="103"/>
      <c r="G4" s="101">
        <v>89146.08202554086</v>
      </c>
    </row>
    <row r="5" spans="1:8" ht="15">
      <c r="A5" s="100" t="s">
        <v>143</v>
      </c>
      <c r="B5" s="101">
        <v>-20916.046497012278</v>
      </c>
      <c r="C5" s="101">
        <v>-19030.16471660658</v>
      </c>
      <c r="D5" s="101">
        <v>-1885.8817804056962</v>
      </c>
      <c r="E5" s="102">
        <v>-0.09909960362875843</v>
      </c>
      <c r="F5" s="103"/>
      <c r="G5" s="101">
        <v>-36669.085724074816</v>
      </c>
      <c r="H5" s="344"/>
    </row>
    <row r="6" spans="1:7" ht="15">
      <c r="A6" s="100" t="s">
        <v>99</v>
      </c>
      <c r="B6" s="105">
        <v>29932.87869035623</v>
      </c>
      <c r="C6" s="105">
        <v>14721.605903238604</v>
      </c>
      <c r="D6" s="105">
        <v>15211.272787117625</v>
      </c>
      <c r="E6" s="167">
        <v>1.0332617845564864</v>
      </c>
      <c r="F6" s="103"/>
      <c r="G6" s="105">
        <v>52476.99630146604</v>
      </c>
    </row>
    <row r="7" spans="1:7" ht="15">
      <c r="A7" s="100" t="s">
        <v>144</v>
      </c>
      <c r="B7" s="101">
        <v>-6433.615031088028</v>
      </c>
      <c r="C7" s="101">
        <v>-4504.490972874984</v>
      </c>
      <c r="D7" s="101">
        <v>-1929.124058213044</v>
      </c>
      <c r="E7" s="102">
        <v>-0.4282668274461617</v>
      </c>
      <c r="F7" s="103"/>
      <c r="G7" s="101">
        <v>-11279.128736129083</v>
      </c>
    </row>
    <row r="8" spans="1:7" ht="15">
      <c r="A8" s="106" t="s">
        <v>103</v>
      </c>
      <c r="B8" s="39">
        <v>23499.2636592682</v>
      </c>
      <c r="C8" s="39">
        <v>10217.11493036362</v>
      </c>
      <c r="D8" s="39">
        <v>13282.14872890458</v>
      </c>
      <c r="E8" s="107">
        <v>1.2999901458906147</v>
      </c>
      <c r="F8" s="103"/>
      <c r="G8" s="39">
        <v>41197.86756533696</v>
      </c>
    </row>
    <row r="9" spans="1:7" ht="15">
      <c r="A9" s="100" t="s">
        <v>145</v>
      </c>
      <c r="B9" s="101">
        <v>-5911.334503476656</v>
      </c>
      <c r="C9" s="101">
        <v>-2968.16703551157</v>
      </c>
      <c r="D9" s="101">
        <v>-2943.1674679650864</v>
      </c>
      <c r="E9" s="102">
        <v>-0.991577439124084</v>
      </c>
      <c r="F9" s="103"/>
      <c r="G9" s="101">
        <v>-10363.489662476606</v>
      </c>
    </row>
    <row r="10" spans="1:7" ht="15">
      <c r="A10" s="106" t="s">
        <v>27</v>
      </c>
      <c r="B10" s="152">
        <v>17587.929155791542</v>
      </c>
      <c r="C10" s="152">
        <v>7248.94789485205</v>
      </c>
      <c r="D10" s="152">
        <v>10338.981260939492</v>
      </c>
      <c r="E10" s="153">
        <v>1.4262733586872485</v>
      </c>
      <c r="F10" s="154"/>
      <c r="G10" s="152">
        <v>30834.37790286035</v>
      </c>
    </row>
    <row r="11" spans="1:7" ht="15">
      <c r="A11" s="42" t="s">
        <v>146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154</v>
      </c>
      <c r="B13" s="99"/>
      <c r="C13" s="99"/>
      <c r="D13" s="99"/>
      <c r="E13" s="99"/>
      <c r="F13" s="99"/>
      <c r="G13" s="99"/>
    </row>
    <row r="14" spans="1:7" ht="15">
      <c r="A14" s="155" t="s">
        <v>153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4"/>
      <c r="G14" s="154"/>
    </row>
    <row r="15" spans="1:7" ht="15">
      <c r="A15" s="108" t="s">
        <v>155</v>
      </c>
      <c r="B15" s="109">
        <v>452.5181367</v>
      </c>
      <c r="C15" s="109">
        <v>97.64373218</v>
      </c>
      <c r="D15" s="110">
        <v>354.87440452</v>
      </c>
      <c r="E15" s="69">
        <v>3.6343797660848485</v>
      </c>
      <c r="F15" s="42"/>
      <c r="G15" s="42"/>
    </row>
    <row r="16" spans="1:7" ht="15">
      <c r="A16" s="108" t="s">
        <v>149</v>
      </c>
      <c r="B16" s="109">
        <v>595.745836559508</v>
      </c>
      <c r="C16" s="109">
        <v>593.8409907977846</v>
      </c>
      <c r="D16" s="110">
        <v>1.9048457617234362</v>
      </c>
      <c r="E16" s="69">
        <v>0.003207669715026588</v>
      </c>
      <c r="F16" s="42"/>
      <c r="G16" s="42"/>
    </row>
    <row r="17" spans="1:7" ht="15">
      <c r="A17" s="41" t="s">
        <v>156</v>
      </c>
      <c r="B17" s="111">
        <v>0.01590470192945903</v>
      </c>
      <c r="C17" s="111">
        <v>0.01666595338799332</v>
      </c>
      <c r="D17" s="112">
        <v>-0.07612514585342879</v>
      </c>
      <c r="E17" s="70"/>
      <c r="F17" s="42"/>
      <c r="G17" s="42"/>
    </row>
    <row r="21" ht="15">
      <c r="N21">
        <v>1693948</v>
      </c>
    </row>
    <row r="22" ht="15">
      <c r="N22">
        <f>+N21/0.289</f>
        <v>5861411.764705882</v>
      </c>
    </row>
    <row r="24" ht="15">
      <c r="C24" t="s">
        <v>78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77</v>
      </c>
      <c r="B1" s="99"/>
      <c r="C1" s="99"/>
      <c r="D1" s="99"/>
      <c r="E1" s="99"/>
      <c r="F1" s="99"/>
      <c r="G1" s="99"/>
    </row>
    <row r="2" spans="1:7" ht="15" customHeight="1">
      <c r="A2" s="143" t="s">
        <v>6</v>
      </c>
      <c r="B2" s="144" t="s">
        <v>32</v>
      </c>
      <c r="C2" s="144"/>
      <c r="D2" s="144"/>
      <c r="E2" s="145"/>
      <c r="F2" s="146"/>
      <c r="G2" s="145" t="s">
        <v>49</v>
      </c>
    </row>
    <row r="3" spans="1:7" ht="15" customHeight="1">
      <c r="A3" s="147"/>
      <c r="B3" s="148" t="s">
        <v>84</v>
      </c>
      <c r="C3" s="148" t="s">
        <v>85</v>
      </c>
      <c r="D3" s="149" t="s">
        <v>86</v>
      </c>
      <c r="E3" s="150" t="s">
        <v>33</v>
      </c>
      <c r="F3" s="146"/>
      <c r="G3" s="148" t="s">
        <v>84</v>
      </c>
    </row>
    <row r="4" spans="1:7" ht="15" customHeight="1">
      <c r="A4" s="100" t="s">
        <v>35</v>
      </c>
      <c r="B4" s="65">
        <v>478694.846</v>
      </c>
      <c r="C4" s="65">
        <v>413907.195</v>
      </c>
      <c r="D4" s="101">
        <v>64787.65100000001</v>
      </c>
      <c r="E4" s="102">
        <v>0.1565269987635755</v>
      </c>
      <c r="F4" s="103"/>
      <c r="G4" s="101">
        <v>839226.5883590464</v>
      </c>
    </row>
    <row r="5" spans="1:8" ht="15" customHeight="1">
      <c r="A5" s="100" t="s">
        <v>143</v>
      </c>
      <c r="B5" s="65">
        <v>-315115.521</v>
      </c>
      <c r="C5" s="65">
        <v>-266450.404</v>
      </c>
      <c r="D5" s="101">
        <v>-48665.11700000003</v>
      </c>
      <c r="E5" s="102">
        <v>-0.18264230892290195</v>
      </c>
      <c r="F5" s="103"/>
      <c r="G5" s="101">
        <v>-552446.5655680225</v>
      </c>
      <c r="H5" s="344"/>
    </row>
    <row r="6" spans="1:7" ht="15" customHeight="1">
      <c r="A6" s="104" t="s">
        <v>99</v>
      </c>
      <c r="B6" s="105">
        <v>163579.325</v>
      </c>
      <c r="C6" s="105">
        <v>147456.79100000003</v>
      </c>
      <c r="D6" s="105">
        <v>16122.533999999985</v>
      </c>
      <c r="E6" s="167">
        <v>0.1093373447954661</v>
      </c>
      <c r="F6" s="103"/>
      <c r="G6" s="105">
        <v>286780.0227910239</v>
      </c>
    </row>
    <row r="7" spans="1:7" ht="15" customHeight="1">
      <c r="A7" s="100" t="s">
        <v>144</v>
      </c>
      <c r="B7" s="101">
        <v>-44348.562</v>
      </c>
      <c r="C7" s="101">
        <v>-38537.471</v>
      </c>
      <c r="D7" s="101">
        <v>-5811.091</v>
      </c>
      <c r="E7" s="102">
        <v>-0.15079066812661374</v>
      </c>
      <c r="F7" s="103"/>
      <c r="G7" s="101">
        <v>-77749.93338008414</v>
      </c>
    </row>
    <row r="8" spans="1:7" ht="15" customHeight="1">
      <c r="A8" s="106" t="s">
        <v>103</v>
      </c>
      <c r="B8" s="39">
        <v>119230.763</v>
      </c>
      <c r="C8" s="39">
        <v>108919.32000000004</v>
      </c>
      <c r="D8" s="39">
        <v>10311.44299999997</v>
      </c>
      <c r="E8" s="107">
        <v>0.09467046801246984</v>
      </c>
      <c r="F8" s="103"/>
      <c r="G8" s="39">
        <v>209030.08941093972</v>
      </c>
    </row>
    <row r="9" spans="1:7" ht="15" customHeight="1">
      <c r="A9" s="100" t="s">
        <v>145</v>
      </c>
      <c r="B9" s="101">
        <v>-28257.38980811872</v>
      </c>
      <c r="C9" s="101">
        <v>-24821.87</v>
      </c>
      <c r="D9" s="101">
        <v>-3435.5198081187227</v>
      </c>
      <c r="E9" s="102">
        <v>-0.138406969665006</v>
      </c>
      <c r="F9" s="103"/>
      <c r="G9" s="101">
        <v>-49539.603450418515</v>
      </c>
    </row>
    <row r="10" spans="1:7" ht="15" customHeight="1">
      <c r="A10" s="151" t="s">
        <v>27</v>
      </c>
      <c r="B10" s="152">
        <v>90973.37319188128</v>
      </c>
      <c r="C10" s="152">
        <v>84097.45000000004</v>
      </c>
      <c r="D10" s="152">
        <v>6875.923191881244</v>
      </c>
      <c r="E10" s="153">
        <v>0.08176137554564664</v>
      </c>
      <c r="F10" s="154"/>
      <c r="G10" s="152">
        <v>159490.4859605212</v>
      </c>
    </row>
    <row r="11" spans="1:7" ht="15">
      <c r="A11" s="42" t="s">
        <v>146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147</v>
      </c>
      <c r="B13" s="99"/>
      <c r="C13" s="99"/>
      <c r="D13" s="99"/>
      <c r="E13" s="99"/>
      <c r="F13" s="99"/>
      <c r="G13" s="99"/>
    </row>
    <row r="14" spans="1:7" ht="15">
      <c r="A14" s="155" t="s">
        <v>6</v>
      </c>
      <c r="B14" s="156" t="s">
        <v>84</v>
      </c>
      <c r="C14" s="156" t="s">
        <v>85</v>
      </c>
      <c r="D14" s="157" t="s">
        <v>86</v>
      </c>
      <c r="E14" s="158" t="s">
        <v>33</v>
      </c>
      <c r="F14" s="159"/>
      <c r="G14" s="154"/>
    </row>
    <row r="15" spans="1:7" ht="15">
      <c r="A15" s="108" t="s">
        <v>148</v>
      </c>
      <c r="B15" s="134">
        <v>1293.503</v>
      </c>
      <c r="C15" s="134">
        <v>1254.624</v>
      </c>
      <c r="D15" s="110">
        <v>38.878999999999905</v>
      </c>
      <c r="E15" s="69">
        <v>0.030988567092610938</v>
      </c>
      <c r="F15" s="42"/>
      <c r="G15" s="42"/>
    </row>
    <row r="16" spans="1:7" ht="15">
      <c r="A16" s="108" t="s">
        <v>149</v>
      </c>
      <c r="B16" s="109">
        <v>7360</v>
      </c>
      <c r="C16" s="109">
        <v>7044.561</v>
      </c>
      <c r="D16" s="110">
        <v>315.4390000000003</v>
      </c>
      <c r="E16" s="69">
        <v>0.044777666060383366</v>
      </c>
      <c r="F16" s="42"/>
      <c r="G16" s="42"/>
    </row>
    <row r="17" spans="1:7" ht="15">
      <c r="A17" s="108" t="s">
        <v>150</v>
      </c>
      <c r="B17" s="110">
        <v>2089.665589660743</v>
      </c>
      <c r="C17" s="110">
        <v>2036.7272727272727</v>
      </c>
      <c r="D17" s="110">
        <v>52.93831693347033</v>
      </c>
      <c r="E17" s="69">
        <v>0.02599185352027199</v>
      </c>
      <c r="F17" s="42"/>
      <c r="G17" s="42"/>
    </row>
    <row r="18" spans="1:7" ht="15">
      <c r="A18" s="41" t="s">
        <v>151</v>
      </c>
      <c r="B18" s="138">
        <v>0.07954333589349168</v>
      </c>
      <c r="C18" s="138">
        <v>0.079498039711714</v>
      </c>
      <c r="D18" s="112">
        <v>0.004529618177767647</v>
      </c>
      <c r="E18" s="70"/>
      <c r="F18" s="42"/>
      <c r="G18" s="42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851562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39</v>
      </c>
      <c r="B1" s="255">
        <v>3</v>
      </c>
      <c r="C1" s="255">
        <v>4</v>
      </c>
      <c r="D1" s="255"/>
      <c r="E1" s="255"/>
      <c r="F1" s="255"/>
      <c r="G1" s="255"/>
      <c r="H1" s="255"/>
      <c r="I1" s="255">
        <v>6</v>
      </c>
      <c r="J1" s="255">
        <v>7</v>
      </c>
      <c r="K1" s="255"/>
      <c r="L1" s="255"/>
      <c r="M1" s="255"/>
      <c r="N1" s="255"/>
      <c r="O1" s="255"/>
      <c r="P1" s="255">
        <v>9</v>
      </c>
      <c r="Q1" s="255">
        <v>10</v>
      </c>
      <c r="R1" s="256"/>
      <c r="S1" s="256"/>
      <c r="T1" s="257"/>
      <c r="U1" s="257"/>
    </row>
    <row r="2" spans="1:21" ht="15">
      <c r="A2" s="347" t="s">
        <v>40</v>
      </c>
      <c r="B2" s="352" t="s">
        <v>0</v>
      </c>
      <c r="C2" s="352"/>
      <c r="D2" s="352"/>
      <c r="E2" s="352"/>
      <c r="F2" s="352"/>
      <c r="G2" s="352"/>
      <c r="H2" s="6"/>
      <c r="I2" s="351" t="s">
        <v>1</v>
      </c>
      <c r="J2" s="351"/>
      <c r="K2" s="351"/>
      <c r="L2" s="351"/>
      <c r="M2" s="351"/>
      <c r="N2" s="351"/>
      <c r="O2" s="249"/>
      <c r="P2" s="351" t="s">
        <v>19</v>
      </c>
      <c r="Q2" s="351"/>
      <c r="R2" s="351"/>
      <c r="S2" s="351"/>
      <c r="T2" s="351"/>
      <c r="U2" s="351"/>
    </row>
    <row r="3" spans="1:21" ht="15">
      <c r="A3" s="348"/>
      <c r="B3" s="350" t="s">
        <v>32</v>
      </c>
      <c r="C3" s="350"/>
      <c r="D3" s="7"/>
      <c r="E3" s="8" t="s">
        <v>33</v>
      </c>
      <c r="F3" s="9"/>
      <c r="G3" s="8" t="s">
        <v>34</v>
      </c>
      <c r="H3" s="9"/>
      <c r="I3" s="350" t="s">
        <v>32</v>
      </c>
      <c r="J3" s="350"/>
      <c r="K3" s="7"/>
      <c r="L3" s="8" t="s">
        <v>33</v>
      </c>
      <c r="M3" s="9"/>
      <c r="N3" s="8" t="s">
        <v>34</v>
      </c>
      <c r="O3" s="252"/>
      <c r="P3" s="350" t="s">
        <v>32</v>
      </c>
      <c r="Q3" s="350"/>
      <c r="R3" s="7"/>
      <c r="S3" s="8" t="s">
        <v>33</v>
      </c>
      <c r="T3" s="9"/>
      <c r="U3" s="8" t="s">
        <v>34</v>
      </c>
    </row>
    <row r="4" spans="1:21" ht="15">
      <c r="A4" s="349"/>
      <c r="B4" s="250" t="s">
        <v>84</v>
      </c>
      <c r="C4" s="250" t="s">
        <v>85</v>
      </c>
      <c r="D4" s="250"/>
      <c r="E4" s="250"/>
      <c r="F4" s="250"/>
      <c r="G4" s="250" t="s">
        <v>84</v>
      </c>
      <c r="H4" s="250"/>
      <c r="I4" s="250" t="s">
        <v>84</v>
      </c>
      <c r="J4" s="250" t="s">
        <v>85</v>
      </c>
      <c r="K4" s="250"/>
      <c r="L4" s="250"/>
      <c r="M4" s="250"/>
      <c r="N4" s="250" t="s">
        <v>84</v>
      </c>
      <c r="O4" s="250"/>
      <c r="P4" s="250" t="s">
        <v>84</v>
      </c>
      <c r="Q4" s="250" t="s">
        <v>85</v>
      </c>
      <c r="R4" s="250"/>
      <c r="S4" s="250"/>
      <c r="T4" s="250"/>
      <c r="U4" s="250" t="s">
        <v>84</v>
      </c>
    </row>
    <row r="5" spans="1:21" ht="15">
      <c r="A5" s="14" t="s">
        <v>35</v>
      </c>
      <c r="B5" s="140">
        <v>1225716.217</v>
      </c>
      <c r="C5" s="140">
        <v>962878.821</v>
      </c>
      <c r="D5" s="71"/>
      <c r="E5" s="47">
        <v>0.27297037827359166</v>
      </c>
      <c r="F5" s="71"/>
      <c r="G5" s="141">
        <v>2148871.348176718</v>
      </c>
      <c r="H5" s="141"/>
      <c r="I5" s="140">
        <v>167629.542</v>
      </c>
      <c r="J5" s="140">
        <v>173767.877</v>
      </c>
      <c r="K5" s="71"/>
      <c r="L5" s="47">
        <v>-0.03532491221032769</v>
      </c>
      <c r="M5" s="71"/>
      <c r="N5" s="141">
        <v>293880.6837307153</v>
      </c>
      <c r="O5" s="71"/>
      <c r="P5" s="140">
        <v>437032.601</v>
      </c>
      <c r="Q5" s="140">
        <v>349612.268</v>
      </c>
      <c r="R5" s="71"/>
      <c r="S5" s="47">
        <v>0.25004938613881833</v>
      </c>
      <c r="T5" s="71"/>
      <c r="U5" s="71">
        <v>766186.1868863956</v>
      </c>
    </row>
    <row r="6" spans="1:21" ht="15">
      <c r="A6" s="15" t="s">
        <v>41</v>
      </c>
      <c r="B6" s="16">
        <v>0.4108441620222402</v>
      </c>
      <c r="C6" s="16">
        <v>0.39444136940590974</v>
      </c>
      <c r="D6" s="16"/>
      <c r="E6" s="326"/>
      <c r="F6" s="16"/>
      <c r="G6" s="16">
        <v>0.4108441620222402</v>
      </c>
      <c r="H6" s="16"/>
      <c r="I6" s="16">
        <v>0.05618724608353772</v>
      </c>
      <c r="J6" s="16">
        <v>0.07118366077618576</v>
      </c>
      <c r="K6" s="16"/>
      <c r="L6" s="326"/>
      <c r="M6" s="16"/>
      <c r="N6" s="16">
        <v>0.05618724608353772</v>
      </c>
      <c r="O6" s="16"/>
      <c r="P6" s="16">
        <v>0.14648765370316144</v>
      </c>
      <c r="Q6" s="16">
        <v>0.14321796132955542</v>
      </c>
      <c r="R6" s="16"/>
      <c r="S6" s="326"/>
      <c r="T6" s="16"/>
      <c r="U6" s="16">
        <v>0.1464876537031614</v>
      </c>
    </row>
    <row r="7" spans="1:21" ht="15">
      <c r="A7" s="14" t="s">
        <v>36</v>
      </c>
      <c r="B7" s="140">
        <v>-975589.41</v>
      </c>
      <c r="C7" s="140">
        <v>-697620.936</v>
      </c>
      <c r="D7" s="71"/>
      <c r="E7" s="47">
        <v>0.3984520240946439</v>
      </c>
      <c r="F7" s="71"/>
      <c r="G7" s="141">
        <v>-1710360.115708275</v>
      </c>
      <c r="H7" s="141"/>
      <c r="I7" s="140">
        <v>-128921.409</v>
      </c>
      <c r="J7" s="140">
        <v>-138638.552</v>
      </c>
      <c r="K7" s="71"/>
      <c r="L7" s="47">
        <v>-0.07008976117984841</v>
      </c>
      <c r="M7" s="71"/>
      <c r="N7" s="141">
        <v>-226019.3004908836</v>
      </c>
      <c r="O7" s="71"/>
      <c r="P7" s="140">
        <v>-288198.885</v>
      </c>
      <c r="Q7" s="140">
        <v>-189007.446</v>
      </c>
      <c r="R7" s="71"/>
      <c r="S7" s="47">
        <v>0.5248017530483958</v>
      </c>
      <c r="T7" s="71"/>
      <c r="U7" s="71">
        <v>-505257.5122720898</v>
      </c>
    </row>
    <row r="8" spans="1:21" ht="15">
      <c r="A8" s="15" t="s">
        <v>41</v>
      </c>
      <c r="B8" s="16">
        <v>0.5035578625401823</v>
      </c>
      <c r="C8" s="16">
        <v>0.46612935040180076</v>
      </c>
      <c r="D8" s="16"/>
      <c r="E8" s="326"/>
      <c r="F8" s="16"/>
      <c r="G8" s="16">
        <v>0.5035578625401823</v>
      </c>
      <c r="H8" s="16"/>
      <c r="I8" s="16">
        <v>0.06654376163401428</v>
      </c>
      <c r="J8" s="16">
        <v>0.09263411524737594</v>
      </c>
      <c r="K8" s="16"/>
      <c r="L8" s="326"/>
      <c r="M8" s="16"/>
      <c r="N8" s="16">
        <v>0.06654376163401428</v>
      </c>
      <c r="O8" s="16"/>
      <c r="P8" s="16">
        <v>0.14875603714995617</v>
      </c>
      <c r="Q8" s="16">
        <v>0.12628909695606302</v>
      </c>
      <c r="R8" s="16"/>
      <c r="S8" s="326"/>
      <c r="T8" s="16"/>
      <c r="U8" s="16">
        <v>0.14875603714995617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27</v>
      </c>
      <c r="B10" s="142">
        <v>250126.8069999999</v>
      </c>
      <c r="C10" s="142">
        <v>265257.885</v>
      </c>
      <c r="D10" s="20"/>
      <c r="E10" s="49">
        <v>-0.05704289619892014</v>
      </c>
      <c r="F10" s="20"/>
      <c r="G10" s="142">
        <v>438511.2324684432</v>
      </c>
      <c r="H10" s="142"/>
      <c r="I10" s="142">
        <v>38708.13299999999</v>
      </c>
      <c r="J10" s="142">
        <v>35129.32500000001</v>
      </c>
      <c r="K10" s="20"/>
      <c r="L10" s="49">
        <v>0.1018752281747507</v>
      </c>
      <c r="M10" s="20"/>
      <c r="N10" s="142">
        <v>67861.38323983172</v>
      </c>
      <c r="O10" s="20"/>
      <c r="P10" s="142">
        <v>148833.71600000001</v>
      </c>
      <c r="Q10" s="142">
        <v>160604.822</v>
      </c>
      <c r="R10" s="20"/>
      <c r="S10" s="49">
        <v>-0.07329235731166261</v>
      </c>
      <c r="T10" s="20"/>
      <c r="U10" s="20">
        <v>260928.67461430578</v>
      </c>
    </row>
    <row r="11" spans="1:21" ht="15">
      <c r="A11" s="258"/>
      <c r="B11" s="255">
        <v>15</v>
      </c>
      <c r="C11" s="255">
        <v>16</v>
      </c>
      <c r="D11" s="255"/>
      <c r="E11" s="255"/>
      <c r="F11" s="255"/>
      <c r="G11" s="255"/>
      <c r="H11" s="255"/>
      <c r="I11" s="255">
        <v>12</v>
      </c>
      <c r="J11" s="255">
        <v>13</v>
      </c>
      <c r="K11" s="255"/>
      <c r="L11" s="255"/>
      <c r="M11" s="255"/>
      <c r="N11" s="255"/>
      <c r="O11" s="255"/>
      <c r="P11" s="255"/>
      <c r="Q11" s="255"/>
      <c r="R11" s="255"/>
      <c r="S11" s="258"/>
      <c r="T11" s="258"/>
      <c r="U11" s="258"/>
    </row>
    <row r="12" spans="1:21" ht="15">
      <c r="A12" s="347" t="s">
        <v>40</v>
      </c>
      <c r="B12" s="352" t="s">
        <v>20</v>
      </c>
      <c r="C12" s="352"/>
      <c r="D12" s="352"/>
      <c r="E12" s="352"/>
      <c r="F12" s="352"/>
      <c r="G12" s="352"/>
      <c r="H12" s="6"/>
      <c r="I12" s="351" t="s">
        <v>2</v>
      </c>
      <c r="J12" s="351"/>
      <c r="K12" s="351"/>
      <c r="L12" s="351"/>
      <c r="M12" s="351"/>
      <c r="N12" s="351"/>
      <c r="O12" s="249"/>
      <c r="P12" s="351" t="s">
        <v>38</v>
      </c>
      <c r="Q12" s="351"/>
      <c r="R12" s="351"/>
      <c r="S12" s="351"/>
      <c r="T12" s="351"/>
      <c r="U12" s="351"/>
    </row>
    <row r="13" spans="1:21" ht="15">
      <c r="A13" s="348"/>
      <c r="B13" s="350" t="s">
        <v>32</v>
      </c>
      <c r="C13" s="350"/>
      <c r="D13" s="7"/>
      <c r="E13" s="8" t="s">
        <v>33</v>
      </c>
      <c r="F13" s="9"/>
      <c r="G13" s="8" t="s">
        <v>34</v>
      </c>
      <c r="H13" s="9"/>
      <c r="I13" s="350" t="s">
        <v>32</v>
      </c>
      <c r="J13" s="350"/>
      <c r="K13" s="7"/>
      <c r="L13" s="8" t="s">
        <v>33</v>
      </c>
      <c r="M13" s="9"/>
      <c r="N13" s="8" t="s">
        <v>34</v>
      </c>
      <c r="O13" s="252"/>
      <c r="P13" s="350" t="s">
        <v>32</v>
      </c>
      <c r="Q13" s="350"/>
      <c r="R13" s="7"/>
      <c r="S13" s="8" t="s">
        <v>33</v>
      </c>
      <c r="T13" s="9"/>
      <c r="U13" s="8" t="s">
        <v>34</v>
      </c>
    </row>
    <row r="14" spans="1:21" ht="15">
      <c r="A14" s="349"/>
      <c r="B14" s="250" t="s">
        <v>84</v>
      </c>
      <c r="C14" s="250" t="s">
        <v>85</v>
      </c>
      <c r="D14" s="250"/>
      <c r="E14" s="250"/>
      <c r="F14" s="250"/>
      <c r="G14" s="250" t="s">
        <v>84</v>
      </c>
      <c r="H14" s="250"/>
      <c r="I14" s="250" t="s">
        <v>84</v>
      </c>
      <c r="J14" s="250" t="s">
        <v>85</v>
      </c>
      <c r="K14" s="250"/>
      <c r="L14" s="250"/>
      <c r="M14" s="250"/>
      <c r="N14" s="250" t="s">
        <v>84</v>
      </c>
      <c r="O14" s="250"/>
      <c r="P14" s="250" t="s">
        <v>84</v>
      </c>
      <c r="Q14" s="250" t="s">
        <v>85</v>
      </c>
      <c r="R14" s="250"/>
      <c r="S14" s="250"/>
      <c r="T14" s="250"/>
      <c r="U14" s="250" t="s">
        <v>84</v>
      </c>
    </row>
    <row r="15" spans="1:21" ht="15">
      <c r="A15" s="14" t="s">
        <v>35</v>
      </c>
      <c r="B15" s="140">
        <v>401695.198</v>
      </c>
      <c r="C15" s="140">
        <v>315886.096</v>
      </c>
      <c r="D15" s="71"/>
      <c r="E15" s="47">
        <v>0.2716457073818151</v>
      </c>
      <c r="F15" s="71"/>
      <c r="G15" s="141">
        <v>704234.2180925667</v>
      </c>
      <c r="H15" s="141"/>
      <c r="I15" s="140">
        <v>753385.347</v>
      </c>
      <c r="J15" s="140">
        <v>639460.2</v>
      </c>
      <c r="K15" s="71"/>
      <c r="L15" s="47">
        <v>0.17815830758505377</v>
      </c>
      <c r="M15" s="71"/>
      <c r="N15" s="141">
        <v>1320801.8004908836</v>
      </c>
      <c r="O15" s="71"/>
      <c r="P15" s="140">
        <v>2983409.113</v>
      </c>
      <c r="Q15" s="140">
        <v>2441120.267</v>
      </c>
      <c r="R15" s="71"/>
      <c r="S15" s="47">
        <v>0.22214753338082868</v>
      </c>
      <c r="T15" s="71"/>
      <c r="U15" s="71">
        <v>5230380.632889201</v>
      </c>
    </row>
    <row r="16" spans="1:21" ht="15">
      <c r="A16" s="15" t="s">
        <v>41</v>
      </c>
      <c r="B16" s="16">
        <v>0.13464301501582226</v>
      </c>
      <c r="C16" s="16">
        <v>0.12940210290753365</v>
      </c>
      <c r="D16" s="16"/>
      <c r="E16" s="326"/>
      <c r="F16" s="16"/>
      <c r="G16" s="16">
        <v>0.13464301501582226</v>
      </c>
      <c r="H16" s="16"/>
      <c r="I16" s="16">
        <v>0.2525249868404488</v>
      </c>
      <c r="J16" s="16">
        <v>0.2619535828055947</v>
      </c>
      <c r="K16" s="16"/>
      <c r="L16" s="326"/>
      <c r="M16" s="16"/>
      <c r="N16" s="16">
        <v>0.2525249868404488</v>
      </c>
      <c r="O16" s="16"/>
      <c r="P16" s="16">
        <v>1</v>
      </c>
      <c r="Q16" s="16">
        <v>1</v>
      </c>
      <c r="R16" s="16"/>
      <c r="S16" s="326"/>
      <c r="T16" s="16"/>
      <c r="U16" s="16"/>
    </row>
    <row r="17" spans="1:21" ht="15">
      <c r="A17" s="14" t="s">
        <v>36</v>
      </c>
      <c r="B17" s="140">
        <v>-242837.971</v>
      </c>
      <c r="C17" s="140">
        <v>-196311.748</v>
      </c>
      <c r="D17" s="71"/>
      <c r="E17" s="47">
        <v>0.23700172543927428</v>
      </c>
      <c r="F17" s="71"/>
      <c r="G17" s="141">
        <v>-425732.7682328191</v>
      </c>
      <c r="H17" s="141"/>
      <c r="I17" s="140">
        <v>-303894.982</v>
      </c>
      <c r="J17" s="140">
        <v>-275531.521</v>
      </c>
      <c r="K17" s="71"/>
      <c r="L17" s="47">
        <v>0.10294089364824437</v>
      </c>
      <c r="M17" s="71"/>
      <c r="N17" s="141">
        <v>-532775.213884993</v>
      </c>
      <c r="O17" s="71"/>
      <c r="P17" s="140">
        <v>-1937392.865</v>
      </c>
      <c r="Q17" s="140">
        <v>-1496625.208</v>
      </c>
      <c r="R17" s="71"/>
      <c r="S17" s="47">
        <v>0.2945077061671407</v>
      </c>
      <c r="T17" s="71"/>
      <c r="U17" s="71">
        <v>-3396551.306100982</v>
      </c>
    </row>
    <row r="18" spans="1:21" ht="15">
      <c r="A18" s="15" t="s">
        <v>41</v>
      </c>
      <c r="B18" s="16">
        <v>0.12534265785065746</v>
      </c>
      <c r="C18" s="16">
        <v>0.13116961210505013</v>
      </c>
      <c r="D18" s="16"/>
      <c r="E18" s="326"/>
      <c r="F18" s="16"/>
      <c r="G18" s="16">
        <v>0.12534265785065746</v>
      </c>
      <c r="H18" s="16"/>
      <c r="I18" s="16">
        <v>0.15685769648996825</v>
      </c>
      <c r="J18" s="16">
        <v>0.1841018843777219</v>
      </c>
      <c r="K18" s="16"/>
      <c r="L18" s="326"/>
      <c r="M18" s="16"/>
      <c r="N18" s="16">
        <v>0.15685769648996822</v>
      </c>
      <c r="O18" s="16"/>
      <c r="P18" s="16">
        <v>1</v>
      </c>
      <c r="Q18" s="16">
        <v>1</v>
      </c>
      <c r="R18" s="16"/>
      <c r="S18" s="326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27</v>
      </c>
      <c r="B20" s="142">
        <v>158857.22699999998</v>
      </c>
      <c r="C20" s="142">
        <v>119574.34800000003</v>
      </c>
      <c r="D20" s="20"/>
      <c r="E20" s="49">
        <v>0.32852262761240353</v>
      </c>
      <c r="F20" s="20"/>
      <c r="G20" s="142">
        <v>278501.4498597476</v>
      </c>
      <c r="H20" s="142"/>
      <c r="I20" s="142">
        <v>449490.36499999993</v>
      </c>
      <c r="J20" s="142">
        <v>363928.67899999995</v>
      </c>
      <c r="K20" s="20"/>
      <c r="L20" s="49">
        <v>0.2351056427734842</v>
      </c>
      <c r="M20" s="20"/>
      <c r="N20" s="142">
        <v>788026.5866058907</v>
      </c>
      <c r="O20" s="20"/>
      <c r="P20" s="142">
        <v>1046016.2479999999</v>
      </c>
      <c r="Q20" s="142">
        <v>944495.0589999999</v>
      </c>
      <c r="R20" s="20"/>
      <c r="S20" s="49">
        <v>0.10748726320229487</v>
      </c>
      <c r="T20" s="20"/>
      <c r="U20" s="20">
        <v>1833829.3267882192</v>
      </c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32.28125" style="0" bestFit="1" customWidth="1"/>
  </cols>
  <sheetData>
    <row r="1" spans="1:7" ht="15">
      <c r="A1" s="58" t="s">
        <v>126</v>
      </c>
      <c r="B1" s="5"/>
      <c r="C1" s="5"/>
      <c r="D1" s="231"/>
      <c r="E1" s="232"/>
      <c r="F1" s="231"/>
      <c r="G1" s="232"/>
    </row>
    <row r="2" spans="1:7" ht="15">
      <c r="A2" s="233"/>
      <c r="B2" s="365" t="s">
        <v>84</v>
      </c>
      <c r="C2" s="366"/>
      <c r="D2" s="367"/>
      <c r="E2" s="365" t="s">
        <v>85</v>
      </c>
      <c r="F2" s="366"/>
      <c r="G2" s="367"/>
    </row>
    <row r="3" spans="1:7" ht="25.5">
      <c r="A3" s="234" t="s">
        <v>32</v>
      </c>
      <c r="B3" s="235" t="s">
        <v>35</v>
      </c>
      <c r="C3" s="236" t="s">
        <v>36</v>
      </c>
      <c r="D3" s="237" t="s">
        <v>27</v>
      </c>
      <c r="E3" s="235" t="s">
        <v>35</v>
      </c>
      <c r="F3" s="236" t="s">
        <v>36</v>
      </c>
      <c r="G3" s="236" t="s">
        <v>27</v>
      </c>
    </row>
    <row r="4" spans="1:7" ht="15">
      <c r="A4" s="238" t="s">
        <v>127</v>
      </c>
      <c r="B4" s="271">
        <v>2446534</v>
      </c>
      <c r="C4" s="239">
        <v>-1571213</v>
      </c>
      <c r="D4" s="272">
        <v>875321</v>
      </c>
      <c r="E4" s="271">
        <v>2027432</v>
      </c>
      <c r="F4" s="239">
        <v>-1244593</v>
      </c>
      <c r="G4" s="272">
        <v>782839</v>
      </c>
    </row>
    <row r="5" spans="1:8" ht="15">
      <c r="A5" s="241" t="s">
        <v>128</v>
      </c>
      <c r="B5" s="271">
        <v>158965</v>
      </c>
      <c r="C5" s="240">
        <v>-87112</v>
      </c>
      <c r="D5" s="273">
        <v>71853</v>
      </c>
      <c r="E5" s="271">
        <v>117445</v>
      </c>
      <c r="F5" s="240">
        <v>-35637</v>
      </c>
      <c r="G5" s="273">
        <v>81808</v>
      </c>
      <c r="H5" s="344"/>
    </row>
    <row r="6" spans="1:7" ht="15">
      <c r="A6" s="241" t="s">
        <v>129</v>
      </c>
      <c r="B6" s="271">
        <v>210793</v>
      </c>
      <c r="C6" s="240">
        <v>-173799</v>
      </c>
      <c r="D6" s="273">
        <v>36994</v>
      </c>
      <c r="E6" s="271">
        <v>168871</v>
      </c>
      <c r="F6" s="240">
        <v>-119832</v>
      </c>
      <c r="G6" s="273">
        <v>49039</v>
      </c>
    </row>
    <row r="7" spans="1:7" ht="15">
      <c r="A7" s="241" t="s">
        <v>130</v>
      </c>
      <c r="B7" s="271">
        <v>70800</v>
      </c>
      <c r="C7" s="240">
        <v>-28679</v>
      </c>
      <c r="D7" s="273">
        <v>42121</v>
      </c>
      <c r="E7" s="271">
        <v>67689</v>
      </c>
      <c r="F7" s="240">
        <v>-35159</v>
      </c>
      <c r="G7" s="273">
        <v>32530</v>
      </c>
    </row>
    <row r="8" spans="1:7" ht="15">
      <c r="A8" s="241" t="s">
        <v>4</v>
      </c>
      <c r="B8" s="271">
        <v>1127893</v>
      </c>
      <c r="C8" s="240">
        <v>-975035</v>
      </c>
      <c r="D8" s="273">
        <v>152858</v>
      </c>
      <c r="E8" s="271">
        <v>975024</v>
      </c>
      <c r="F8" s="240">
        <v>-836143</v>
      </c>
      <c r="G8" s="273">
        <v>138881</v>
      </c>
    </row>
    <row r="9" spans="1:7" ht="15">
      <c r="A9" s="241" t="s">
        <v>131</v>
      </c>
      <c r="B9" s="271">
        <v>371412</v>
      </c>
      <c r="C9" s="240">
        <v>-422641</v>
      </c>
      <c r="D9" s="273">
        <v>-51229</v>
      </c>
      <c r="E9" s="271">
        <v>528653</v>
      </c>
      <c r="F9" s="240">
        <v>-406655</v>
      </c>
      <c r="G9" s="273">
        <v>121998</v>
      </c>
    </row>
    <row r="10" spans="1:7" ht="15">
      <c r="A10" s="241" t="s">
        <v>132</v>
      </c>
      <c r="B10" s="271">
        <v>478695</v>
      </c>
      <c r="C10" s="240">
        <v>-387722</v>
      </c>
      <c r="D10" s="273">
        <v>90973</v>
      </c>
      <c r="E10" s="271">
        <v>413907</v>
      </c>
      <c r="F10" s="240">
        <v>-329810</v>
      </c>
      <c r="G10" s="273">
        <v>84097</v>
      </c>
    </row>
    <row r="11" spans="1:7" ht="15">
      <c r="A11" s="241" t="s">
        <v>8</v>
      </c>
      <c r="B11" s="271">
        <v>1092282</v>
      </c>
      <c r="C11" s="240">
        <v>-908436</v>
      </c>
      <c r="D11" s="273">
        <v>183846</v>
      </c>
      <c r="E11" s="271">
        <v>945131</v>
      </c>
      <c r="F11" s="240">
        <v>-772932</v>
      </c>
      <c r="G11" s="273">
        <v>172199</v>
      </c>
    </row>
    <row r="12" spans="1:7" ht="15">
      <c r="A12" s="241" t="s">
        <v>7</v>
      </c>
      <c r="B12" s="271">
        <v>876944</v>
      </c>
      <c r="C12" s="240">
        <v>-759564</v>
      </c>
      <c r="D12" s="273">
        <v>117380</v>
      </c>
      <c r="E12" s="271">
        <v>688981</v>
      </c>
      <c r="F12" s="240">
        <v>-627564</v>
      </c>
      <c r="G12" s="273">
        <v>61417</v>
      </c>
    </row>
    <row r="13" spans="1:7" ht="15">
      <c r="A13" s="241" t="s">
        <v>11</v>
      </c>
      <c r="B13" s="271">
        <v>982771</v>
      </c>
      <c r="C13" s="240">
        <v>-720796</v>
      </c>
      <c r="D13" s="273">
        <v>261975</v>
      </c>
      <c r="E13" s="271">
        <v>852780</v>
      </c>
      <c r="F13" s="240">
        <v>-611892</v>
      </c>
      <c r="G13" s="273">
        <v>240888</v>
      </c>
    </row>
    <row r="14" spans="1:7" ht="15">
      <c r="A14" s="238" t="s">
        <v>17</v>
      </c>
      <c r="B14" s="271">
        <v>12596</v>
      </c>
      <c r="C14" s="240">
        <v>-7236</v>
      </c>
      <c r="D14" s="273">
        <v>5360</v>
      </c>
      <c r="E14" s="271">
        <v>15442</v>
      </c>
      <c r="F14" s="240">
        <v>-7368</v>
      </c>
      <c r="G14" s="273">
        <v>8074</v>
      </c>
    </row>
    <row r="15" spans="1:7" ht="15">
      <c r="A15" s="238" t="s">
        <v>133</v>
      </c>
      <c r="B15" s="271">
        <v>4978</v>
      </c>
      <c r="C15" s="240">
        <v>-6520</v>
      </c>
      <c r="D15" s="273">
        <v>-1542</v>
      </c>
      <c r="E15" s="271">
        <v>5445</v>
      </c>
      <c r="F15" s="240">
        <v>-6668</v>
      </c>
      <c r="G15" s="273">
        <v>-1223</v>
      </c>
    </row>
    <row r="16" spans="1:7" ht="15">
      <c r="A16" s="238" t="s">
        <v>21</v>
      </c>
      <c r="B16" s="271">
        <v>1281</v>
      </c>
      <c r="C16" s="240">
        <v>-2115</v>
      </c>
      <c r="D16" s="273">
        <v>-834</v>
      </c>
      <c r="E16" s="271">
        <v>1591</v>
      </c>
      <c r="F16" s="240">
        <v>-2032</v>
      </c>
      <c r="G16" s="273">
        <v>-441</v>
      </c>
    </row>
    <row r="17" spans="1:7" ht="15">
      <c r="A17" s="238" t="s">
        <v>76</v>
      </c>
      <c r="B17" s="271">
        <v>61606</v>
      </c>
      <c r="C17" s="240">
        <v>-52141</v>
      </c>
      <c r="D17" s="273">
        <v>9465</v>
      </c>
      <c r="E17" s="271">
        <v>41186</v>
      </c>
      <c r="F17" s="240">
        <v>-43722</v>
      </c>
      <c r="G17" s="273">
        <v>-2536</v>
      </c>
    </row>
    <row r="18" spans="1:7" ht="15">
      <c r="A18" s="238" t="s">
        <v>134</v>
      </c>
      <c r="B18" s="271">
        <v>50849</v>
      </c>
      <c r="C18" s="240">
        <v>-33261</v>
      </c>
      <c r="D18" s="273">
        <v>17588</v>
      </c>
      <c r="E18" s="271">
        <v>33752</v>
      </c>
      <c r="F18" s="240">
        <v>-26503</v>
      </c>
      <c r="G18" s="273">
        <v>7249</v>
      </c>
    </row>
    <row r="19" spans="1:7" ht="15">
      <c r="A19" s="238" t="s">
        <v>135</v>
      </c>
      <c r="B19" s="271">
        <v>46724</v>
      </c>
      <c r="C19" s="240">
        <v>-76521</v>
      </c>
      <c r="D19" s="276">
        <v>-29797</v>
      </c>
      <c r="E19" s="274">
        <v>40913</v>
      </c>
      <c r="F19" s="275">
        <v>-65461</v>
      </c>
      <c r="G19" s="276">
        <v>-24548</v>
      </c>
    </row>
    <row r="20" spans="1:7" ht="15">
      <c r="A20" s="238" t="s">
        <v>136</v>
      </c>
      <c r="B20" s="287">
        <v>-741247</v>
      </c>
      <c r="C20" s="240">
        <v>728240</v>
      </c>
      <c r="D20" s="273">
        <v>-13007</v>
      </c>
      <c r="E20" s="271">
        <v>-659796</v>
      </c>
      <c r="F20" s="240">
        <v>648663</v>
      </c>
      <c r="G20" s="273">
        <v>-11133</v>
      </c>
    </row>
    <row r="21" spans="1:14" ht="15">
      <c r="A21" s="242" t="s">
        <v>137</v>
      </c>
      <c r="B21" s="243">
        <v>7253876</v>
      </c>
      <c r="C21" s="244">
        <v>-5484551</v>
      </c>
      <c r="D21" s="245">
        <v>1769325</v>
      </c>
      <c r="E21" s="243">
        <v>6264446</v>
      </c>
      <c r="F21" s="244">
        <v>-4523308</v>
      </c>
      <c r="G21" s="245">
        <v>1741138</v>
      </c>
      <c r="N21">
        <v>1693948</v>
      </c>
    </row>
    <row r="22" spans="1:14" ht="15">
      <c r="A22" s="58" t="s">
        <v>138</v>
      </c>
      <c r="B22" s="5"/>
      <c r="C22" s="5"/>
      <c r="D22" s="5"/>
      <c r="N22">
        <f>+N21/0.289</f>
        <v>5861411.764705882</v>
      </c>
    </row>
    <row r="23" spans="1:4" ht="15">
      <c r="A23" s="233"/>
      <c r="B23" s="365" t="s">
        <v>84</v>
      </c>
      <c r="C23" s="366"/>
      <c r="D23" s="367"/>
    </row>
    <row r="24" spans="1:4" ht="25.5">
      <c r="A24" s="234" t="s">
        <v>49</v>
      </c>
      <c r="B24" s="235" t="s">
        <v>35</v>
      </c>
      <c r="C24" s="236" t="s">
        <v>36</v>
      </c>
      <c r="D24" s="237" t="s">
        <v>27</v>
      </c>
    </row>
    <row r="25" spans="1:4" ht="15">
      <c r="A25" s="238" t="s">
        <v>13</v>
      </c>
      <c r="B25" s="246">
        <v>4289154.978962132</v>
      </c>
      <c r="C25" s="247">
        <v>-2754580.9957924266</v>
      </c>
      <c r="D25" s="248">
        <v>1534573.9831697056</v>
      </c>
    </row>
    <row r="26" spans="1:4" ht="15">
      <c r="A26" s="238" t="s">
        <v>139</v>
      </c>
      <c r="B26" s="246">
        <v>278690.3927068724</v>
      </c>
      <c r="C26" s="247">
        <v>-152720.8976157083</v>
      </c>
      <c r="D26" s="248">
        <v>125969.4950911641</v>
      </c>
    </row>
    <row r="27" spans="1:4" ht="15">
      <c r="A27" s="238" t="s">
        <v>140</v>
      </c>
      <c r="B27" s="246">
        <v>369552.9453015428</v>
      </c>
      <c r="C27" s="247">
        <v>-304696.7040673212</v>
      </c>
      <c r="D27" s="248">
        <v>64856.241234221605</v>
      </c>
    </row>
    <row r="28" spans="1:4" ht="15">
      <c r="A28" s="238" t="s">
        <v>141</v>
      </c>
      <c r="B28" s="246">
        <v>124123.4221598878</v>
      </c>
      <c r="C28" s="247">
        <v>-50278.75175315568</v>
      </c>
      <c r="D28" s="248">
        <v>73844.67040673213</v>
      </c>
    </row>
    <row r="29" spans="1:4" ht="15">
      <c r="A29" s="238" t="s">
        <v>4</v>
      </c>
      <c r="B29" s="246">
        <v>1977372.0196353437</v>
      </c>
      <c r="C29" s="247">
        <v>-1709388.1486676016</v>
      </c>
      <c r="D29" s="248">
        <v>267983.87096774194</v>
      </c>
    </row>
    <row r="30" spans="1:4" ht="15">
      <c r="A30" s="238" t="s">
        <v>131</v>
      </c>
      <c r="B30" s="246">
        <v>651143.0575035063</v>
      </c>
      <c r="C30" s="247">
        <v>-740955.4698457223</v>
      </c>
      <c r="D30" s="248">
        <v>-89812.41234221599</v>
      </c>
    </row>
    <row r="31" spans="1:4" ht="15">
      <c r="A31" s="238" t="s">
        <v>132</v>
      </c>
      <c r="B31" s="246">
        <v>839226.858345021</v>
      </c>
      <c r="C31" s="247">
        <v>-679737.0266479664</v>
      </c>
      <c r="D31" s="248">
        <v>159489.8316970547</v>
      </c>
    </row>
    <row r="32" spans="1:4" ht="15">
      <c r="A32" s="238" t="s">
        <v>8</v>
      </c>
      <c r="B32" s="246">
        <v>1914940.3927068724</v>
      </c>
      <c r="C32" s="247">
        <v>-1592629.7335203367</v>
      </c>
      <c r="D32" s="248">
        <v>322310.6591865358</v>
      </c>
    </row>
    <row r="33" spans="1:4" ht="15">
      <c r="A33" s="238" t="s">
        <v>142</v>
      </c>
      <c r="B33" s="246">
        <v>1537419.3548387098</v>
      </c>
      <c r="C33" s="247">
        <v>-1331633.9410939692</v>
      </c>
      <c r="D33" s="248">
        <v>205785.41374474054</v>
      </c>
    </row>
    <row r="34" spans="1:4" ht="15">
      <c r="A34" s="238" t="s">
        <v>11</v>
      </c>
      <c r="B34" s="246">
        <v>1722950.5610098178</v>
      </c>
      <c r="C34" s="247">
        <v>-1263667.6016830294</v>
      </c>
      <c r="D34" s="248">
        <v>459282.95932678826</v>
      </c>
    </row>
    <row r="35" spans="1:4" ht="15" hidden="1">
      <c r="A35" s="238" t="s">
        <v>17</v>
      </c>
      <c r="B35" s="246">
        <v>22082.748948106593</v>
      </c>
      <c r="C35" s="247">
        <v>-12685.834502103788</v>
      </c>
      <c r="D35" s="248">
        <v>9396.914446002806</v>
      </c>
    </row>
    <row r="36" spans="1:4" ht="15">
      <c r="A36" s="238" t="s">
        <v>133</v>
      </c>
      <c r="B36" s="246">
        <v>8727.208976157082</v>
      </c>
      <c r="C36" s="247">
        <v>-11430.575035063113</v>
      </c>
      <c r="D36" s="248">
        <v>-2703.366058906031</v>
      </c>
    </row>
    <row r="37" spans="1:4" ht="15" hidden="1">
      <c r="A37" s="238" t="s">
        <v>21</v>
      </c>
      <c r="B37" s="246">
        <v>2245.7924263674613</v>
      </c>
      <c r="C37" s="247">
        <v>-3707.9242636746144</v>
      </c>
      <c r="D37" s="248">
        <v>-1462.1318373071529</v>
      </c>
    </row>
    <row r="38" spans="1:4" ht="15">
      <c r="A38" s="238" t="s">
        <v>76</v>
      </c>
      <c r="B38" s="246">
        <v>108004.90883590463</v>
      </c>
      <c r="C38" s="247">
        <v>-91411.29032258065</v>
      </c>
      <c r="D38" s="248">
        <v>16593.618513323985</v>
      </c>
    </row>
    <row r="39" spans="1:4" ht="15">
      <c r="A39" s="238" t="s">
        <v>22</v>
      </c>
      <c r="B39" s="246">
        <v>89146.21318373072</v>
      </c>
      <c r="C39" s="247">
        <v>-58311.7110799439</v>
      </c>
      <c r="D39" s="248">
        <v>30834.502103786817</v>
      </c>
    </row>
    <row r="40" spans="1:4" ht="15">
      <c r="A40" s="238" t="s">
        <v>135</v>
      </c>
      <c r="B40" s="246">
        <v>81914.44600280505</v>
      </c>
      <c r="C40" s="247">
        <v>-134153.2258064516</v>
      </c>
      <c r="D40" s="248">
        <v>-52238.77980364657</v>
      </c>
    </row>
    <row r="41" spans="1:4" ht="15">
      <c r="A41" s="238" t="s">
        <v>136</v>
      </c>
      <c r="B41" s="246">
        <v>-1299521.3884992988</v>
      </c>
      <c r="C41" s="247">
        <v>1276718.0925666199</v>
      </c>
      <c r="D41" s="248">
        <v>-22803.295932678822</v>
      </c>
    </row>
    <row r="42" spans="1:4" ht="15">
      <c r="A42" s="242" t="s">
        <v>137</v>
      </c>
      <c r="B42" s="243">
        <v>12717173.913043482</v>
      </c>
      <c r="C42" s="244">
        <v>-9615271.739130437</v>
      </c>
      <c r="D42" s="245">
        <v>3101902.173913044</v>
      </c>
    </row>
    <row r="44" ht="15">
      <c r="A44" s="340" t="s">
        <v>83</v>
      </c>
    </row>
    <row r="45" ht="15">
      <c r="A45" s="340" t="s">
        <v>81</v>
      </c>
    </row>
  </sheetData>
  <sheetProtection/>
  <mergeCells count="3">
    <mergeCell ref="B2:D2"/>
    <mergeCell ref="E2:G2"/>
    <mergeCell ref="B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O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25" t="s">
        <v>122</v>
      </c>
      <c r="B1" s="144" t="s">
        <v>0</v>
      </c>
      <c r="C1" s="144"/>
      <c r="D1" s="144" t="s">
        <v>1</v>
      </c>
      <c r="E1" s="144"/>
      <c r="F1" s="144" t="s">
        <v>20</v>
      </c>
      <c r="G1" s="144"/>
      <c r="H1" s="144" t="s">
        <v>19</v>
      </c>
      <c r="I1" s="144"/>
      <c r="J1" s="144"/>
      <c r="K1" s="144"/>
      <c r="L1" s="144" t="s">
        <v>2</v>
      </c>
      <c r="M1" s="144"/>
      <c r="N1" s="144" t="s">
        <v>3</v>
      </c>
      <c r="O1" s="144"/>
    </row>
    <row r="2" spans="1:15" ht="15">
      <c r="A2" s="226" t="s">
        <v>84</v>
      </c>
      <c r="B2" s="368" t="s">
        <v>4</v>
      </c>
      <c r="C2" s="368"/>
      <c r="D2" s="368" t="s">
        <v>5</v>
      </c>
      <c r="E2" s="368"/>
      <c r="F2" s="368" t="s">
        <v>6</v>
      </c>
      <c r="G2" s="368"/>
      <c r="H2" s="368" t="s">
        <v>8</v>
      </c>
      <c r="I2" s="368"/>
      <c r="J2" s="368" t="s">
        <v>7</v>
      </c>
      <c r="K2" s="368"/>
      <c r="L2" s="368" t="s">
        <v>11</v>
      </c>
      <c r="M2" s="368"/>
      <c r="N2" s="368"/>
      <c r="O2" s="368"/>
    </row>
    <row r="3" spans="1:15" ht="15">
      <c r="A3" s="148"/>
      <c r="B3" s="148" t="s">
        <v>84</v>
      </c>
      <c r="C3" s="148" t="s">
        <v>85</v>
      </c>
      <c r="D3" s="148" t="s">
        <v>84</v>
      </c>
      <c r="E3" s="148" t="s">
        <v>85</v>
      </c>
      <c r="F3" s="148" t="s">
        <v>84</v>
      </c>
      <c r="G3" s="148" t="s">
        <v>85</v>
      </c>
      <c r="H3" s="148" t="s">
        <v>84</v>
      </c>
      <c r="I3" s="148" t="s">
        <v>85</v>
      </c>
      <c r="J3" s="148" t="s">
        <v>84</v>
      </c>
      <c r="K3" s="148" t="s">
        <v>85</v>
      </c>
      <c r="L3" s="148" t="s">
        <v>84</v>
      </c>
      <c r="M3" s="148" t="s">
        <v>85</v>
      </c>
      <c r="N3" s="148" t="s">
        <v>84</v>
      </c>
      <c r="O3" s="148" t="s">
        <v>85</v>
      </c>
    </row>
    <row r="4" spans="1:15" ht="15">
      <c r="A4" s="100" t="s">
        <v>123</v>
      </c>
      <c r="B4" s="227">
        <v>0.2710184498278222</v>
      </c>
      <c r="C4" s="227">
        <v>0.26717872125115244</v>
      </c>
      <c r="D4" s="227">
        <v>0.4389675270607827</v>
      </c>
      <c r="E4" s="227">
        <v>0.4325361925114594</v>
      </c>
      <c r="F4" s="227">
        <v>0.36942934782608694</v>
      </c>
      <c r="G4" s="227">
        <v>0.37392550082254944</v>
      </c>
      <c r="H4" s="227">
        <v>0.4062900606785745</v>
      </c>
      <c r="I4" s="228">
        <v>0.3965969771020002</v>
      </c>
      <c r="J4" s="227">
        <v>0.3525096179654648</v>
      </c>
      <c r="K4" s="227">
        <v>0.34551889224782534</v>
      </c>
      <c r="L4" s="227">
        <v>0.3347479329772445</v>
      </c>
      <c r="M4" s="227">
        <v>0.33659664825530006</v>
      </c>
      <c r="N4" s="227">
        <v>0.3626746605102551</v>
      </c>
      <c r="O4" s="227">
        <v>0.35925929049304733</v>
      </c>
    </row>
    <row r="5" spans="1:15" ht="15">
      <c r="A5" s="100" t="s">
        <v>124</v>
      </c>
      <c r="B5" s="227">
        <v>0.17946539264556344</v>
      </c>
      <c r="C5" s="227">
        <v>0.19156765228050346</v>
      </c>
      <c r="D5" s="227">
        <v>0.07565917291146267</v>
      </c>
      <c r="E5" s="227">
        <v>0.07829833329394875</v>
      </c>
      <c r="F5" s="227">
        <v>0.16576086956521738</v>
      </c>
      <c r="G5" s="227">
        <v>0.17577362166357843</v>
      </c>
      <c r="H5" s="227">
        <v>0.08289889753012564</v>
      </c>
      <c r="I5" s="227">
        <v>0.08896732735994207</v>
      </c>
      <c r="J5" s="227">
        <v>0.10790015209805852</v>
      </c>
      <c r="K5" s="227">
        <v>0.10910090541711383</v>
      </c>
      <c r="L5" s="227">
        <v>0.0681202897490305</v>
      </c>
      <c r="M5" s="227">
        <v>0.06458209321502877</v>
      </c>
      <c r="N5" s="227">
        <v>0.10960764971784562</v>
      </c>
      <c r="O5" s="227">
        <v>0.1136626526185412</v>
      </c>
    </row>
    <row r="6" spans="1:15" ht="15">
      <c r="A6" s="100" t="s">
        <v>125</v>
      </c>
      <c r="B6" s="227">
        <v>0.31814104973190943</v>
      </c>
      <c r="C6" s="227">
        <v>0.3061321471641689</v>
      </c>
      <c r="D6" s="227">
        <v>0.24895920066611157</v>
      </c>
      <c r="E6" s="227">
        <v>0.24437713228566182</v>
      </c>
      <c r="F6" s="227">
        <v>0.22296195652173914</v>
      </c>
      <c r="G6" s="227">
        <v>0.22454273587807672</v>
      </c>
      <c r="H6" s="227">
        <v>0.19075292710024785</v>
      </c>
      <c r="I6" s="227">
        <v>0.18608018825233053</v>
      </c>
      <c r="J6" s="227">
        <v>0.18573857027824997</v>
      </c>
      <c r="K6" s="227">
        <v>0.18199823753420005</v>
      </c>
      <c r="L6" s="227">
        <v>0.16192287992975782</v>
      </c>
      <c r="M6" s="227">
        <v>0.16130258383159038</v>
      </c>
      <c r="N6" s="227">
        <v>0.2272867224620544</v>
      </c>
      <c r="O6" s="227">
        <v>0.2228365161469996</v>
      </c>
    </row>
    <row r="7" spans="1:15" ht="15">
      <c r="A7" s="100" t="s">
        <v>18</v>
      </c>
      <c r="B7" s="227">
        <v>0.23137510779470497</v>
      </c>
      <c r="C7" s="227">
        <v>0.23512147930417523</v>
      </c>
      <c r="D7" s="227">
        <v>0.23641409936164307</v>
      </c>
      <c r="E7" s="229">
        <v>0.24478834190893</v>
      </c>
      <c r="F7" s="227">
        <v>0.2418478260869565</v>
      </c>
      <c r="G7" s="227">
        <v>0.2257581416357953</v>
      </c>
      <c r="H7" s="227">
        <v>0.32005811469105205</v>
      </c>
      <c r="I7" s="227">
        <v>0.3283555072857272</v>
      </c>
      <c r="J7" s="227">
        <v>0.35385165965822674</v>
      </c>
      <c r="K7" s="227">
        <v>0.36338196480086077</v>
      </c>
      <c r="L7" s="227">
        <v>0.4352088973439672</v>
      </c>
      <c r="M7" s="227">
        <v>0.43751867469808087</v>
      </c>
      <c r="N7" s="227">
        <v>0.300430967309845</v>
      </c>
      <c r="O7" s="227">
        <v>0.30424154074141196</v>
      </c>
    </row>
    <row r="8" spans="1:15" ht="15">
      <c r="A8" s="151" t="s">
        <v>3</v>
      </c>
      <c r="B8" s="230">
        <v>1</v>
      </c>
      <c r="C8" s="230">
        <v>1</v>
      </c>
      <c r="D8" s="230">
        <v>0.9999999999999999</v>
      </c>
      <c r="E8" s="230">
        <v>1</v>
      </c>
      <c r="F8" s="230">
        <v>1</v>
      </c>
      <c r="G8" s="230">
        <v>0.9999999999999999</v>
      </c>
      <c r="H8" s="230">
        <v>1</v>
      </c>
      <c r="I8" s="230">
        <v>1</v>
      </c>
      <c r="J8" s="230">
        <v>1</v>
      </c>
      <c r="K8" s="230">
        <v>1</v>
      </c>
      <c r="L8" s="230">
        <v>1</v>
      </c>
      <c r="M8" s="230">
        <v>1</v>
      </c>
      <c r="N8" s="230">
        <v>1</v>
      </c>
      <c r="O8" s="230">
        <v>1</v>
      </c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45"/>
  <sheetViews>
    <sheetView showGridLines="0" zoomScale="90" zoomScaleNormal="90" zoomScalePageLayoutView="0" workbookViewId="0" topLeftCell="A1">
      <selection activeCell="E10" sqref="E10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7.28125" style="0" bestFit="1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42</v>
      </c>
      <c r="B1" s="255">
        <v>3</v>
      </c>
      <c r="C1" s="259">
        <v>4</v>
      </c>
      <c r="D1" s="259"/>
      <c r="E1" s="259"/>
      <c r="F1" s="259"/>
      <c r="G1" s="259"/>
      <c r="H1" s="259"/>
      <c r="I1" s="259">
        <v>6</v>
      </c>
      <c r="J1" s="259">
        <v>7</v>
      </c>
      <c r="K1" s="259"/>
      <c r="L1" s="259"/>
      <c r="M1" s="259"/>
      <c r="N1" s="259"/>
      <c r="O1" s="259"/>
      <c r="P1" s="259">
        <v>9</v>
      </c>
      <c r="Q1" s="259">
        <v>10</v>
      </c>
      <c r="R1" s="260"/>
      <c r="S1" s="260"/>
      <c r="T1" s="254"/>
      <c r="U1" s="254"/>
    </row>
    <row r="2" spans="1:21" ht="15">
      <c r="A2" s="347" t="s">
        <v>31</v>
      </c>
      <c r="B2" s="352" t="s">
        <v>0</v>
      </c>
      <c r="C2" s="352"/>
      <c r="D2" s="352"/>
      <c r="E2" s="352"/>
      <c r="F2" s="352"/>
      <c r="G2" s="352"/>
      <c r="H2" s="6"/>
      <c r="I2" s="351" t="s">
        <v>1</v>
      </c>
      <c r="J2" s="351"/>
      <c r="K2" s="351"/>
      <c r="L2" s="351"/>
      <c r="M2" s="351"/>
      <c r="N2" s="351"/>
      <c r="O2" s="249"/>
      <c r="P2" s="351" t="s">
        <v>19</v>
      </c>
      <c r="Q2" s="351"/>
      <c r="R2" s="351"/>
      <c r="S2" s="351"/>
      <c r="T2" s="351"/>
      <c r="U2" s="351"/>
    </row>
    <row r="3" spans="1:21" ht="15">
      <c r="A3" s="348"/>
      <c r="B3" s="350" t="s">
        <v>32</v>
      </c>
      <c r="C3" s="350"/>
      <c r="D3" s="7"/>
      <c r="E3" s="8" t="s">
        <v>33</v>
      </c>
      <c r="F3" s="9"/>
      <c r="G3" s="8" t="s">
        <v>34</v>
      </c>
      <c r="H3" s="9"/>
      <c r="I3" s="350" t="s">
        <v>32</v>
      </c>
      <c r="J3" s="350"/>
      <c r="K3" s="7"/>
      <c r="L3" s="8" t="s">
        <v>33</v>
      </c>
      <c r="M3" s="9"/>
      <c r="N3" s="8" t="s">
        <v>34</v>
      </c>
      <c r="O3" s="252"/>
      <c r="P3" s="350" t="s">
        <v>32</v>
      </c>
      <c r="Q3" s="350"/>
      <c r="R3" s="7"/>
      <c r="S3" s="8" t="s">
        <v>33</v>
      </c>
      <c r="T3" s="9"/>
      <c r="U3" s="8" t="s">
        <v>34</v>
      </c>
    </row>
    <row r="4" spans="1:21" ht="15">
      <c r="A4" s="349"/>
      <c r="B4" s="250" t="s">
        <v>84</v>
      </c>
      <c r="C4" s="250" t="s">
        <v>85</v>
      </c>
      <c r="D4" s="250"/>
      <c r="E4" s="250"/>
      <c r="F4" s="250"/>
      <c r="G4" s="250" t="s">
        <v>84</v>
      </c>
      <c r="H4" s="250"/>
      <c r="I4" s="250" t="s">
        <v>84</v>
      </c>
      <c r="J4" s="250" t="s">
        <v>85</v>
      </c>
      <c r="K4" s="250"/>
      <c r="L4" s="250"/>
      <c r="M4" s="250"/>
      <c r="N4" s="250" t="s">
        <v>84</v>
      </c>
      <c r="O4" s="250"/>
      <c r="P4" s="250" t="s">
        <v>84</v>
      </c>
      <c r="Q4" s="250" t="s">
        <v>85</v>
      </c>
      <c r="R4" s="250"/>
      <c r="S4" s="250"/>
      <c r="T4" s="250"/>
      <c r="U4" s="250" t="s">
        <v>84</v>
      </c>
    </row>
    <row r="5" spans="1:21" ht="15">
      <c r="A5" s="14" t="s">
        <v>35</v>
      </c>
      <c r="B5" s="140">
        <v>1127892.544</v>
      </c>
      <c r="C5" s="140">
        <v>975023.628</v>
      </c>
      <c r="D5" s="71"/>
      <c r="E5" s="47">
        <v>0.15678483229536666</v>
      </c>
      <c r="F5" s="71"/>
      <c r="G5" s="141">
        <v>1977371.2201963535</v>
      </c>
      <c r="H5" s="141"/>
      <c r="I5" s="140">
        <v>371411.786</v>
      </c>
      <c r="J5" s="140">
        <v>528653.054</v>
      </c>
      <c r="K5" s="71"/>
      <c r="L5" s="47">
        <v>-0.2974375477645495</v>
      </c>
      <c r="M5" s="71"/>
      <c r="N5" s="141">
        <v>651142.6823281908</v>
      </c>
      <c r="O5" s="71"/>
      <c r="P5" s="140">
        <v>1969226.184</v>
      </c>
      <c r="Q5" s="140">
        <v>1634111.79</v>
      </c>
      <c r="R5" s="71"/>
      <c r="S5" s="47">
        <v>0.205074338274005</v>
      </c>
      <c r="T5" s="71"/>
      <c r="U5" s="71">
        <v>3452360.0701262276</v>
      </c>
    </row>
    <row r="6" spans="1:21" ht="15">
      <c r="A6" s="15" t="s">
        <v>41</v>
      </c>
      <c r="B6" s="16">
        <v>0.22878139785503793</v>
      </c>
      <c r="C6" s="16">
        <v>0.22137088358403836</v>
      </c>
      <c r="D6" s="16"/>
      <c r="E6" s="70"/>
      <c r="F6" s="16"/>
      <c r="G6" s="16">
        <v>0.22878139785503793</v>
      </c>
      <c r="H6" s="16"/>
      <c r="I6" s="16">
        <v>0.07533705939713722</v>
      </c>
      <c r="J6" s="16">
        <v>0.12002621301950679</v>
      </c>
      <c r="K6" s="16"/>
      <c r="L6" s="70"/>
      <c r="M6" s="16"/>
      <c r="N6" s="16">
        <v>0.07533705939713722</v>
      </c>
      <c r="O6" s="16"/>
      <c r="P6" s="16">
        <v>0.3994372703897066</v>
      </c>
      <c r="Q6" s="16">
        <v>0.3710112867412425</v>
      </c>
      <c r="R6" s="16"/>
      <c r="S6" s="70"/>
      <c r="T6" s="16"/>
      <c r="U6" s="16">
        <v>0.39943727038970667</v>
      </c>
    </row>
    <row r="7" spans="1:21" ht="15">
      <c r="A7" s="14" t="s">
        <v>36</v>
      </c>
      <c r="B7" s="140">
        <v>-975034.985</v>
      </c>
      <c r="C7" s="140">
        <v>-836142.748</v>
      </c>
      <c r="D7" s="71"/>
      <c r="E7" s="47">
        <v>0.16611067587708117</v>
      </c>
      <c r="F7" s="71"/>
      <c r="G7" s="141">
        <v>-1709388.1223702666</v>
      </c>
      <c r="H7" s="141"/>
      <c r="I7" s="140">
        <v>-422640.983</v>
      </c>
      <c r="J7" s="140">
        <v>-406654.895</v>
      </c>
      <c r="K7" s="71"/>
      <c r="L7" s="47">
        <v>0.03931119038908898</v>
      </c>
      <c r="M7" s="71"/>
      <c r="N7" s="141">
        <v>-740955.4400420758</v>
      </c>
      <c r="O7" s="71"/>
      <c r="P7" s="140">
        <v>-1668000.63</v>
      </c>
      <c r="Q7" s="140">
        <v>-1400495.742</v>
      </c>
      <c r="R7" s="71"/>
      <c r="S7" s="47">
        <v>0.19100728404785094</v>
      </c>
      <c r="T7" s="71"/>
      <c r="U7" s="71">
        <v>-2924264.7791023846</v>
      </c>
    </row>
    <row r="8" spans="1:21" ht="15">
      <c r="A8" s="15" t="s">
        <v>41</v>
      </c>
      <c r="B8" s="16">
        <v>0.2335868543131636</v>
      </c>
      <c r="C8" s="16">
        <v>0.23323421876747916</v>
      </c>
      <c r="D8" s="16"/>
      <c r="E8" s="70"/>
      <c r="F8" s="16"/>
      <c r="G8" s="16">
        <v>0.2335868543131636</v>
      </c>
      <c r="H8" s="16"/>
      <c r="I8" s="16">
        <v>0.1012511132847128</v>
      </c>
      <c r="J8" s="16">
        <v>0.11343258907663965</v>
      </c>
      <c r="K8" s="16"/>
      <c r="L8" s="70"/>
      <c r="M8" s="16"/>
      <c r="N8" s="16">
        <v>0.10125111328471281</v>
      </c>
      <c r="O8" s="16"/>
      <c r="P8" s="16">
        <v>0.39959901557181055</v>
      </c>
      <c r="Q8" s="16">
        <v>0.39065522131700775</v>
      </c>
      <c r="R8" s="16"/>
      <c r="S8" s="70"/>
      <c r="T8" s="16"/>
      <c r="U8" s="16">
        <v>0.39959901557181055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27</v>
      </c>
      <c r="B10" s="142">
        <v>152857.559</v>
      </c>
      <c r="C10" s="142">
        <v>138880.88</v>
      </c>
      <c r="D10" s="20"/>
      <c r="E10" s="49">
        <v>0.10063789198340335</v>
      </c>
      <c r="F10" s="20"/>
      <c r="G10" s="142">
        <v>267983.0978260869</v>
      </c>
      <c r="H10" s="142"/>
      <c r="I10" s="142">
        <v>-51229.196999999986</v>
      </c>
      <c r="J10" s="142">
        <v>121998.15899999999</v>
      </c>
      <c r="K10" s="20"/>
      <c r="L10" s="49">
        <v>-1.4199177874479236</v>
      </c>
      <c r="M10" s="20"/>
      <c r="N10" s="142">
        <v>-89812.75771388505</v>
      </c>
      <c r="O10" s="20"/>
      <c r="P10" s="142">
        <v>301225.554</v>
      </c>
      <c r="Q10" s="142">
        <v>233616.04799999995</v>
      </c>
      <c r="R10" s="20"/>
      <c r="S10" s="49">
        <v>0.2894043734529747</v>
      </c>
      <c r="T10" s="20"/>
      <c r="U10" s="20">
        <v>528095.291023843</v>
      </c>
    </row>
    <row r="11" spans="1:21" ht="15">
      <c r="A11" s="5"/>
      <c r="B11" s="255">
        <v>15</v>
      </c>
      <c r="C11" s="255">
        <v>16</v>
      </c>
      <c r="D11" s="255"/>
      <c r="E11" s="255"/>
      <c r="F11" s="255"/>
      <c r="G11" s="255"/>
      <c r="H11" s="255"/>
      <c r="I11" s="255">
        <v>12</v>
      </c>
      <c r="J11" s="255">
        <v>13</v>
      </c>
      <c r="K11" s="255"/>
      <c r="L11" s="257"/>
      <c r="M11" s="257"/>
      <c r="N11" s="257"/>
      <c r="O11" s="257"/>
      <c r="P11" s="257"/>
      <c r="Q11" s="257"/>
      <c r="R11" s="257"/>
      <c r="S11" s="254"/>
      <c r="T11" s="254"/>
      <c r="U11" s="254"/>
    </row>
    <row r="12" spans="1:21" ht="15">
      <c r="A12" s="347" t="s">
        <v>31</v>
      </c>
      <c r="B12" s="352" t="s">
        <v>20</v>
      </c>
      <c r="C12" s="352"/>
      <c r="D12" s="352"/>
      <c r="E12" s="352"/>
      <c r="F12" s="352"/>
      <c r="G12" s="352"/>
      <c r="H12" s="6"/>
      <c r="I12" s="351" t="s">
        <v>2</v>
      </c>
      <c r="J12" s="351"/>
      <c r="K12" s="351"/>
      <c r="L12" s="351"/>
      <c r="M12" s="351"/>
      <c r="N12" s="351"/>
      <c r="O12" s="249"/>
      <c r="P12" s="351" t="s">
        <v>38</v>
      </c>
      <c r="Q12" s="351"/>
      <c r="R12" s="351"/>
      <c r="S12" s="351"/>
      <c r="T12" s="351"/>
      <c r="U12" s="351"/>
    </row>
    <row r="13" spans="1:21" ht="15">
      <c r="A13" s="348"/>
      <c r="B13" s="350" t="s">
        <v>32</v>
      </c>
      <c r="C13" s="350"/>
      <c r="D13" s="7"/>
      <c r="E13" s="8" t="s">
        <v>33</v>
      </c>
      <c r="F13" s="9"/>
      <c r="G13" s="8" t="s">
        <v>34</v>
      </c>
      <c r="H13" s="9"/>
      <c r="I13" s="350" t="s">
        <v>32</v>
      </c>
      <c r="J13" s="350"/>
      <c r="K13" s="7"/>
      <c r="L13" s="8" t="s">
        <v>33</v>
      </c>
      <c r="M13" s="9"/>
      <c r="N13" s="8" t="s">
        <v>34</v>
      </c>
      <c r="O13" s="252"/>
      <c r="P13" s="350" t="s">
        <v>32</v>
      </c>
      <c r="Q13" s="350"/>
      <c r="R13" s="7"/>
      <c r="S13" s="8" t="s">
        <v>33</v>
      </c>
      <c r="T13" s="9"/>
      <c r="U13" s="8" t="s">
        <v>34</v>
      </c>
    </row>
    <row r="14" spans="1:21" ht="15">
      <c r="A14" s="349"/>
      <c r="B14" s="250" t="s">
        <v>84</v>
      </c>
      <c r="C14" s="250" t="s">
        <v>85</v>
      </c>
      <c r="D14" s="250"/>
      <c r="E14" s="250"/>
      <c r="F14" s="250"/>
      <c r="G14" s="250" t="s">
        <v>84</v>
      </c>
      <c r="H14" s="250"/>
      <c r="I14" s="250" t="s">
        <v>84</v>
      </c>
      <c r="J14" s="250" t="s">
        <v>85</v>
      </c>
      <c r="K14" s="250"/>
      <c r="L14" s="250"/>
      <c r="M14" s="250"/>
      <c r="N14" s="250" t="s">
        <v>84</v>
      </c>
      <c r="O14" s="250"/>
      <c r="P14" s="250" t="s">
        <v>84</v>
      </c>
      <c r="Q14" s="250" t="s">
        <v>85</v>
      </c>
      <c r="R14" s="250"/>
      <c r="S14" s="250"/>
      <c r="T14" s="250"/>
      <c r="U14" s="250" t="s">
        <v>84</v>
      </c>
    </row>
    <row r="15" spans="1:21" ht="15">
      <c r="A15" s="14" t="s">
        <v>35</v>
      </c>
      <c r="B15" s="140">
        <v>478699.892</v>
      </c>
      <c r="C15" s="140">
        <v>413911.453</v>
      </c>
      <c r="D15" s="71"/>
      <c r="E15" s="47">
        <v>0.1565272923240421</v>
      </c>
      <c r="F15" s="71"/>
      <c r="G15" s="141">
        <v>839235.4347826088</v>
      </c>
      <c r="H15" s="141"/>
      <c r="I15" s="140">
        <v>982770.698</v>
      </c>
      <c r="J15" s="140">
        <v>852780.069</v>
      </c>
      <c r="K15" s="71"/>
      <c r="L15" s="47">
        <v>0.15243159839843765</v>
      </c>
      <c r="M15" s="71"/>
      <c r="N15" s="141">
        <v>1722950.0315568023</v>
      </c>
      <c r="O15" s="71"/>
      <c r="P15" s="140">
        <v>4930001.103999999</v>
      </c>
      <c r="Q15" s="140">
        <v>4404479.994</v>
      </c>
      <c r="R15" s="71"/>
      <c r="S15" s="47">
        <v>0.11931513157419041</v>
      </c>
      <c r="T15" s="71"/>
      <c r="U15" s="71">
        <v>8643059.438990181</v>
      </c>
    </row>
    <row r="16" spans="1:21" ht="15">
      <c r="A16" s="15" t="s">
        <v>41</v>
      </c>
      <c r="B16" s="16">
        <v>0.0970993478300852</v>
      </c>
      <c r="C16" s="16">
        <v>0.09397510116151069</v>
      </c>
      <c r="D16" s="16"/>
      <c r="E16" s="70"/>
      <c r="F16" s="16"/>
      <c r="G16" s="16">
        <v>0.09709934783008521</v>
      </c>
      <c r="H16" s="16"/>
      <c r="I16" s="16">
        <v>0.19934492452803315</v>
      </c>
      <c r="J16" s="16">
        <v>0.19361651549370168</v>
      </c>
      <c r="K16" s="16"/>
      <c r="L16" s="70"/>
      <c r="M16" s="16"/>
      <c r="N16" s="16">
        <v>0.19934492452803315</v>
      </c>
      <c r="O16" s="16"/>
      <c r="P16" s="16">
        <v>1</v>
      </c>
      <c r="Q16" s="16">
        <v>1</v>
      </c>
      <c r="R16" s="16"/>
      <c r="S16" s="70"/>
      <c r="T16" s="16"/>
      <c r="U16" s="16"/>
    </row>
    <row r="17" spans="1:21" ht="15">
      <c r="A17" s="14" t="s">
        <v>36</v>
      </c>
      <c r="B17" s="140">
        <v>-387713.811</v>
      </c>
      <c r="C17" s="140">
        <v>-329806.744</v>
      </c>
      <c r="D17" s="71"/>
      <c r="E17" s="47">
        <v>0.17557878379830819</v>
      </c>
      <c r="F17" s="71"/>
      <c r="G17" s="141">
        <v>-679722.670056101</v>
      </c>
      <c r="H17" s="141"/>
      <c r="I17" s="140">
        <v>-720795.625</v>
      </c>
      <c r="J17" s="140">
        <v>-611891.612</v>
      </c>
      <c r="K17" s="71"/>
      <c r="L17" s="47">
        <v>0.1779792546004047</v>
      </c>
      <c r="M17" s="71"/>
      <c r="N17" s="141">
        <v>-1263666.9442496495</v>
      </c>
      <c r="O17" s="71"/>
      <c r="P17" s="140">
        <v>-4174186.0339999995</v>
      </c>
      <c r="Q17" s="140">
        <v>-3584991.7410000004</v>
      </c>
      <c r="R17" s="71"/>
      <c r="S17" s="47">
        <v>0.1643502511488768</v>
      </c>
      <c r="T17" s="71"/>
      <c r="U17" s="71">
        <v>-7317997.955820477</v>
      </c>
    </row>
    <row r="18" spans="1:21" ht="15">
      <c r="A18" s="15" t="s">
        <v>41</v>
      </c>
      <c r="B18" s="16">
        <v>0.09288369225567679</v>
      </c>
      <c r="C18" s="16">
        <v>0.09199651430940353</v>
      </c>
      <c r="D18" s="16"/>
      <c r="E18" s="70"/>
      <c r="F18" s="16"/>
      <c r="G18" s="16">
        <v>0.0928836922556768</v>
      </c>
      <c r="H18" s="16"/>
      <c r="I18" s="16">
        <v>0.17267932457463636</v>
      </c>
      <c r="J18" s="16">
        <v>0.17068145652946984</v>
      </c>
      <c r="K18" s="16"/>
      <c r="L18" s="70"/>
      <c r="M18" s="16"/>
      <c r="N18" s="16">
        <v>0.17267932457463636</v>
      </c>
      <c r="O18" s="16"/>
      <c r="P18" s="16">
        <v>1</v>
      </c>
      <c r="Q18" s="16">
        <v>1</v>
      </c>
      <c r="R18" s="16"/>
      <c r="S18" s="70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27</v>
      </c>
      <c r="B20" s="142">
        <v>90986.081</v>
      </c>
      <c r="C20" s="142">
        <v>84104.70899999997</v>
      </c>
      <c r="D20" s="20"/>
      <c r="E20" s="49">
        <v>0.08181910480184926</v>
      </c>
      <c r="F20" s="20"/>
      <c r="G20" s="142">
        <v>159512.7647265077</v>
      </c>
      <c r="H20" s="142"/>
      <c r="I20" s="142">
        <v>261975.07299999997</v>
      </c>
      <c r="J20" s="142">
        <v>240888.45700000005</v>
      </c>
      <c r="K20" s="20"/>
      <c r="L20" s="49">
        <v>0.08753684698142226</v>
      </c>
      <c r="M20" s="20"/>
      <c r="N20" s="142">
        <v>459283.0873071528</v>
      </c>
      <c r="O20" s="20"/>
      <c r="P20" s="142">
        <v>755815.0699999998</v>
      </c>
      <c r="Q20" s="142">
        <v>819488.2529999996</v>
      </c>
      <c r="R20" s="20"/>
      <c r="S20" s="49">
        <v>-0.07769871351651915</v>
      </c>
      <c r="T20" s="20"/>
      <c r="U20" s="20">
        <v>1325061.4831697047</v>
      </c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8" t="s">
        <v>43</v>
      </c>
      <c r="B1" s="72"/>
      <c r="C1" s="72"/>
      <c r="D1" s="72"/>
      <c r="E1" s="72"/>
      <c r="F1" s="72"/>
      <c r="G1" s="73"/>
    </row>
    <row r="2" spans="1:7" ht="15">
      <c r="A2" s="21" t="s">
        <v>44</v>
      </c>
      <c r="B2" s="353" t="s">
        <v>25</v>
      </c>
      <c r="C2" s="353"/>
      <c r="D2" s="353"/>
      <c r="E2" s="353"/>
      <c r="F2" s="84"/>
      <c r="G2" s="2" t="s">
        <v>26</v>
      </c>
    </row>
    <row r="3" spans="1:7" ht="25.5">
      <c r="A3" s="74"/>
      <c r="B3" s="162" t="s">
        <v>290</v>
      </c>
      <c r="C3" s="161" t="s">
        <v>291</v>
      </c>
      <c r="D3" s="186" t="s">
        <v>86</v>
      </c>
      <c r="E3" s="186" t="s">
        <v>87</v>
      </c>
      <c r="G3" s="162" t="s">
        <v>290</v>
      </c>
    </row>
    <row r="4" spans="1:7" ht="15">
      <c r="A4" s="65"/>
      <c r="B4" s="65"/>
      <c r="C4" s="65"/>
      <c r="D4" s="65"/>
      <c r="E4" s="65"/>
      <c r="F4" s="65"/>
      <c r="G4" s="187"/>
    </row>
    <row r="5" spans="1:7" ht="15">
      <c r="A5" s="90" t="s">
        <v>320</v>
      </c>
      <c r="B5" s="73"/>
      <c r="C5" s="73"/>
      <c r="D5" s="73"/>
      <c r="E5" s="73"/>
      <c r="F5" s="73"/>
      <c r="G5" s="73"/>
    </row>
    <row r="6" spans="1:7" ht="15">
      <c r="A6" s="64" t="s">
        <v>321</v>
      </c>
      <c r="B6" s="65">
        <v>1704745.491</v>
      </c>
      <c r="C6" s="65">
        <v>1606387.569</v>
      </c>
      <c r="D6" s="65">
        <v>98357.92200000002</v>
      </c>
      <c r="E6" s="188">
        <v>0.061229259923387784</v>
      </c>
      <c r="F6" s="65"/>
      <c r="G6" s="65">
        <v>2809634.101359703</v>
      </c>
    </row>
    <row r="7" spans="1:7" ht="15">
      <c r="A7" s="64" t="s">
        <v>322</v>
      </c>
      <c r="B7" s="65">
        <v>99455.403</v>
      </c>
      <c r="C7" s="65">
        <v>781029.437</v>
      </c>
      <c r="D7" s="65">
        <v>-681574.034</v>
      </c>
      <c r="E7" s="188">
        <v>-0.8726611337697889</v>
      </c>
      <c r="F7" s="65"/>
      <c r="G7" s="65">
        <v>163914.96168108776</v>
      </c>
    </row>
    <row r="8" spans="1:7" ht="15">
      <c r="A8" s="64" t="s">
        <v>323</v>
      </c>
      <c r="B8" s="65">
        <v>175098.112</v>
      </c>
      <c r="C8" s="65">
        <v>141597.292</v>
      </c>
      <c r="D8" s="65">
        <v>33500.82000000001</v>
      </c>
      <c r="E8" s="188">
        <v>0.23659223652384545</v>
      </c>
      <c r="F8" s="65"/>
      <c r="G8" s="65">
        <v>288583.6209311908</v>
      </c>
    </row>
    <row r="9" spans="1:7" ht="15">
      <c r="A9" s="64" t="s">
        <v>324</v>
      </c>
      <c r="B9" s="65">
        <v>1681686.903</v>
      </c>
      <c r="C9" s="65">
        <v>1129737.108</v>
      </c>
      <c r="D9" s="65">
        <v>551949.7949999999</v>
      </c>
      <c r="E9" s="188">
        <v>0.48856480953974285</v>
      </c>
      <c r="F9" s="65"/>
      <c r="G9" s="65">
        <v>2771630.6600741656</v>
      </c>
    </row>
    <row r="10" spans="1:7" ht="15">
      <c r="A10" s="64" t="s">
        <v>325</v>
      </c>
      <c r="B10" s="65">
        <v>18441.34</v>
      </c>
      <c r="C10" s="65">
        <v>34019.574</v>
      </c>
      <c r="D10" s="65">
        <v>-15578.234</v>
      </c>
      <c r="E10" s="188">
        <v>-0.45791972586135266</v>
      </c>
      <c r="F10" s="65"/>
      <c r="G10" s="65">
        <v>30393.638236505976</v>
      </c>
    </row>
    <row r="11" spans="1:7" ht="15">
      <c r="A11" s="64" t="s">
        <v>326</v>
      </c>
      <c r="B11" s="65">
        <v>133520.154</v>
      </c>
      <c r="C11" s="65">
        <v>77782.755</v>
      </c>
      <c r="D11" s="65">
        <v>55737.399000000005</v>
      </c>
      <c r="E11" s="188">
        <v>0.7165778455648685</v>
      </c>
      <c r="F11" s="65"/>
      <c r="G11" s="65">
        <v>220057.93819530288</v>
      </c>
    </row>
    <row r="12" spans="1:7" ht="15">
      <c r="A12" s="64" t="s">
        <v>327</v>
      </c>
      <c r="B12" s="65">
        <v>110572.522</v>
      </c>
      <c r="C12" s="65">
        <v>125661.546</v>
      </c>
      <c r="D12" s="65">
        <v>-15089.024000000005</v>
      </c>
      <c r="E12" s="188">
        <v>-0.12007670190529093</v>
      </c>
      <c r="F12" s="65"/>
      <c r="G12" s="65">
        <v>182237.3662958385</v>
      </c>
    </row>
    <row r="13" spans="1:7" ht="15">
      <c r="A13" s="64" t="s">
        <v>328</v>
      </c>
      <c r="B13" s="65">
        <v>7978.963</v>
      </c>
      <c r="C13" s="65">
        <v>0</v>
      </c>
      <c r="D13" s="65">
        <v>7978.963</v>
      </c>
      <c r="E13" s="188" t="s">
        <v>172</v>
      </c>
      <c r="F13" s="65"/>
      <c r="G13" s="65">
        <v>13150.330449114133</v>
      </c>
    </row>
    <row r="14" spans="1:7" ht="15">
      <c r="A14" s="22" t="s">
        <v>329</v>
      </c>
      <c r="B14" s="23">
        <v>3931498.888</v>
      </c>
      <c r="C14" s="23">
        <v>3896215.281</v>
      </c>
      <c r="D14" s="75">
        <v>35283.60699999984</v>
      </c>
      <c r="E14" s="76">
        <v>0.009055866900389543</v>
      </c>
      <c r="F14" s="77"/>
      <c r="G14" s="23">
        <v>6479602.617222909</v>
      </c>
    </row>
    <row r="15" spans="1:7" ht="15">
      <c r="A15" s="64"/>
      <c r="B15" s="67"/>
      <c r="C15" s="67"/>
      <c r="D15" s="67"/>
      <c r="E15" s="188"/>
      <c r="F15" s="65"/>
      <c r="G15" s="65"/>
    </row>
    <row r="16" spans="1:7" ht="15">
      <c r="A16" s="78" t="s">
        <v>330</v>
      </c>
      <c r="B16" s="26"/>
      <c r="C16" s="26"/>
      <c r="D16" s="79"/>
      <c r="E16" s="77"/>
      <c r="F16" s="77"/>
      <c r="G16" s="26"/>
    </row>
    <row r="17" spans="1:7" ht="15">
      <c r="A17" s="64" t="s">
        <v>331</v>
      </c>
      <c r="B17" s="65">
        <v>530821.52</v>
      </c>
      <c r="C17" s="65">
        <v>491536.418</v>
      </c>
      <c r="D17" s="65">
        <v>39285.10200000001</v>
      </c>
      <c r="E17" s="188">
        <v>0.07992307499787332</v>
      </c>
      <c r="F17" s="65"/>
      <c r="G17" s="65">
        <v>874860.3543469304</v>
      </c>
    </row>
    <row r="18" spans="1:7" ht="15">
      <c r="A18" s="64" t="s">
        <v>332</v>
      </c>
      <c r="B18" s="65">
        <v>77806.18</v>
      </c>
      <c r="C18" s="65">
        <v>84091.825</v>
      </c>
      <c r="D18" s="65">
        <v>-6285.645000000004</v>
      </c>
      <c r="E18" s="188">
        <v>-0.07474739667024713</v>
      </c>
      <c r="F18" s="65"/>
      <c r="G18" s="65">
        <v>128234.33044911413</v>
      </c>
    </row>
    <row r="19" spans="1:7" ht="15">
      <c r="A19" s="64" t="s">
        <v>333</v>
      </c>
      <c r="B19" s="65">
        <v>291641.675</v>
      </c>
      <c r="C19" s="65">
        <v>223045.673</v>
      </c>
      <c r="D19" s="65">
        <v>68596.00199999998</v>
      </c>
      <c r="E19" s="188">
        <v>0.3075424018649309</v>
      </c>
      <c r="F19" s="65"/>
      <c r="G19" s="65">
        <v>480662.01071281417</v>
      </c>
    </row>
    <row r="20" spans="1:7" ht="15">
      <c r="A20" s="64" t="s">
        <v>325</v>
      </c>
      <c r="B20" s="65">
        <v>486.605</v>
      </c>
      <c r="C20" s="65">
        <v>0</v>
      </c>
      <c r="D20" s="65">
        <v>486.605</v>
      </c>
      <c r="E20" s="188" t="s">
        <v>172</v>
      </c>
      <c r="F20" s="65"/>
      <c r="G20" s="65">
        <v>801.9859909353111</v>
      </c>
    </row>
    <row r="21" spans="1:14" ht="15">
      <c r="A21" s="64" t="s">
        <v>334</v>
      </c>
      <c r="B21" s="65">
        <v>73633.61</v>
      </c>
      <c r="C21" s="65">
        <v>248080.88</v>
      </c>
      <c r="D21" s="65">
        <v>-174447.27000000002</v>
      </c>
      <c r="E21" s="188">
        <v>-0.7031870815679145</v>
      </c>
      <c r="F21" s="65"/>
      <c r="G21" s="65">
        <v>121357.41244334569</v>
      </c>
      <c r="N21">
        <v>1693948</v>
      </c>
    </row>
    <row r="22" spans="1:14" ht="15">
      <c r="A22" s="64" t="s">
        <v>335</v>
      </c>
      <c r="B22" s="65">
        <v>1168212.056</v>
      </c>
      <c r="C22" s="65">
        <v>1173560.361</v>
      </c>
      <c r="D22" s="65">
        <v>-5348.304999999935</v>
      </c>
      <c r="E22" s="188">
        <v>-0.004557332692664059</v>
      </c>
      <c r="F22" s="65"/>
      <c r="G22" s="65">
        <v>1925359.795632468</v>
      </c>
      <c r="N22">
        <f>+N21/0.289</f>
        <v>5861411.764705882</v>
      </c>
    </row>
    <row r="23" spans="1:7" ht="15">
      <c r="A23" s="64" t="s">
        <v>336</v>
      </c>
      <c r="B23" s="65">
        <v>1410853.627</v>
      </c>
      <c r="C23" s="65">
        <v>1372320.328</v>
      </c>
      <c r="D23" s="65">
        <v>38533.299000000115</v>
      </c>
      <c r="E23" s="188">
        <v>0.02807893916149883</v>
      </c>
      <c r="F23" s="65"/>
      <c r="G23" s="65">
        <v>2325263.4973217966</v>
      </c>
    </row>
    <row r="24" spans="1:7" ht="15">
      <c r="A24" s="64" t="s">
        <v>337</v>
      </c>
      <c r="B24" s="65">
        <v>8234215.719</v>
      </c>
      <c r="C24" s="65">
        <v>7433798.725</v>
      </c>
      <c r="D24" s="65">
        <v>800416.994</v>
      </c>
      <c r="E24" s="188">
        <v>0.10767267498219761</v>
      </c>
      <c r="F24" s="65"/>
      <c r="G24" s="65">
        <v>13571018.902348578</v>
      </c>
    </row>
    <row r="25" spans="1:7" ht="15">
      <c r="A25" s="64" t="s">
        <v>338</v>
      </c>
      <c r="B25" s="65">
        <v>8514.562</v>
      </c>
      <c r="C25" s="65">
        <v>44877.049</v>
      </c>
      <c r="D25" s="65">
        <v>-36362.487</v>
      </c>
      <c r="E25" s="188">
        <v>-0.8102691199682047</v>
      </c>
      <c r="F25" s="65"/>
      <c r="G25" s="65">
        <v>14033.064688916358</v>
      </c>
    </row>
    <row r="26" spans="1:7" ht="15">
      <c r="A26" s="64" t="s">
        <v>339</v>
      </c>
      <c r="B26" s="65">
        <v>193637.874</v>
      </c>
      <c r="C26" s="65">
        <v>210137.767</v>
      </c>
      <c r="D26" s="65">
        <v>-16499.892999999982</v>
      </c>
      <c r="E26" s="188">
        <v>-0.07851940769885493</v>
      </c>
      <c r="F26" s="65"/>
      <c r="G26" s="65">
        <v>319139.4709517923</v>
      </c>
    </row>
    <row r="27" spans="1:7" ht="15">
      <c r="A27" s="22" t="s">
        <v>340</v>
      </c>
      <c r="B27" s="23">
        <v>11989823.428</v>
      </c>
      <c r="C27" s="23">
        <v>11281449.026</v>
      </c>
      <c r="D27" s="75">
        <v>708374.4019999988</v>
      </c>
      <c r="E27" s="76">
        <v>0.06279108298654106</v>
      </c>
      <c r="F27" s="77"/>
      <c r="G27" s="23">
        <v>19760730.82488669</v>
      </c>
    </row>
    <row r="28" spans="1:7" ht="15">
      <c r="A28" s="64"/>
      <c r="B28" s="65"/>
      <c r="C28" s="65"/>
      <c r="D28" s="65"/>
      <c r="E28" s="188"/>
      <c r="F28" s="65"/>
      <c r="G28" s="65"/>
    </row>
    <row r="29" spans="1:7" ht="15">
      <c r="A29" s="24" t="s">
        <v>341</v>
      </c>
      <c r="B29" s="25">
        <v>15921322.316</v>
      </c>
      <c r="C29" s="25">
        <v>15177664.307</v>
      </c>
      <c r="D29" s="80">
        <v>743658.0089999996</v>
      </c>
      <c r="E29" s="81">
        <v>0.04899686763114279</v>
      </c>
      <c r="F29" s="77"/>
      <c r="G29" s="25">
        <v>26240333.4421096</v>
      </c>
    </row>
    <row r="45" ht="15">
      <c r="A45" s="340" t="s">
        <v>81</v>
      </c>
    </row>
  </sheetData>
  <sheetProtection/>
  <mergeCells count="1">
    <mergeCell ref="B2:E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7.57421875" style="0" bestFit="1" customWidth="1"/>
    <col min="6" max="6" width="1.28515625" style="0" customWidth="1"/>
    <col min="7" max="7" width="15.28125" style="0" bestFit="1" customWidth="1"/>
  </cols>
  <sheetData>
    <row r="1" spans="1:7" ht="15">
      <c r="A1" s="58" t="s">
        <v>45</v>
      </c>
      <c r="B1" s="72"/>
      <c r="C1" s="72"/>
      <c r="D1" s="72"/>
      <c r="E1" s="72"/>
      <c r="F1" s="72"/>
      <c r="G1" s="72"/>
    </row>
    <row r="2" spans="1:7" ht="15" customHeight="1">
      <c r="A2" s="21" t="s">
        <v>46</v>
      </c>
      <c r="B2" s="353" t="s">
        <v>25</v>
      </c>
      <c r="C2" s="353"/>
      <c r="D2" s="353"/>
      <c r="E2" s="353"/>
      <c r="F2" s="84"/>
      <c r="G2" s="2" t="s">
        <v>26</v>
      </c>
    </row>
    <row r="3" spans="1:7" ht="38.25">
      <c r="A3" s="74"/>
      <c r="B3" s="162" t="s">
        <v>290</v>
      </c>
      <c r="C3" s="161" t="s">
        <v>291</v>
      </c>
      <c r="D3" s="186" t="s">
        <v>86</v>
      </c>
      <c r="E3" s="186" t="s">
        <v>87</v>
      </c>
      <c r="G3" s="211" t="s">
        <v>290</v>
      </c>
    </row>
    <row r="4" spans="1:7" ht="15">
      <c r="A4" s="65"/>
      <c r="B4" s="65"/>
      <c r="C4" s="65"/>
      <c r="D4" s="65"/>
      <c r="E4" s="65"/>
      <c r="F4" s="65"/>
      <c r="G4" s="65"/>
    </row>
    <row r="5" spans="1:7" ht="15">
      <c r="A5" s="78" t="s">
        <v>292</v>
      </c>
      <c r="B5" s="26"/>
      <c r="C5" s="26"/>
      <c r="D5" s="79"/>
      <c r="E5" s="77"/>
      <c r="F5" s="77"/>
      <c r="G5" s="26"/>
    </row>
    <row r="6" spans="1:7" ht="15">
      <c r="A6" s="82" t="s">
        <v>293</v>
      </c>
      <c r="B6" s="65">
        <v>421805.679</v>
      </c>
      <c r="C6" s="65">
        <v>906675.205</v>
      </c>
      <c r="D6" s="65">
        <v>-484869.52599999995</v>
      </c>
      <c r="E6" s="188">
        <v>-0.5347775292917599</v>
      </c>
      <c r="F6" s="65"/>
      <c r="G6" s="65">
        <v>695188.5933250927</v>
      </c>
    </row>
    <row r="7" spans="1:7" ht="15">
      <c r="A7" s="82" t="s">
        <v>294</v>
      </c>
      <c r="B7" s="65">
        <v>2288876.95</v>
      </c>
      <c r="C7" s="65">
        <v>1515003.654</v>
      </c>
      <c r="D7" s="65">
        <v>773873.2960000001</v>
      </c>
      <c r="E7" s="188">
        <v>0.5108062241016879</v>
      </c>
      <c r="F7" s="65"/>
      <c r="G7" s="65">
        <v>3772355.9126493614</v>
      </c>
    </row>
    <row r="8" spans="1:7" ht="15">
      <c r="A8" s="82" t="s">
        <v>295</v>
      </c>
      <c r="B8" s="65">
        <v>143680.622</v>
      </c>
      <c r="C8" s="65">
        <v>204412.27</v>
      </c>
      <c r="D8" s="65">
        <v>-60731.64799999999</v>
      </c>
      <c r="E8" s="188">
        <v>-0.2971037306126486</v>
      </c>
      <c r="F8" s="65"/>
      <c r="G8" s="65">
        <v>236803.66213432222</v>
      </c>
    </row>
    <row r="9" spans="1:7" ht="15">
      <c r="A9" s="82" t="s">
        <v>296</v>
      </c>
      <c r="B9" s="65">
        <v>90222.684</v>
      </c>
      <c r="C9" s="65">
        <v>87309.363</v>
      </c>
      <c r="D9" s="65">
        <v>2913.3209999999963</v>
      </c>
      <c r="E9" s="188">
        <v>0.03336779584567575</v>
      </c>
      <c r="F9" s="65"/>
      <c r="G9" s="65">
        <v>148698.2843016069</v>
      </c>
    </row>
    <row r="10" spans="1:7" ht="15">
      <c r="A10" s="82" t="s">
        <v>297</v>
      </c>
      <c r="B10" s="65">
        <v>115472.313</v>
      </c>
      <c r="C10" s="65">
        <v>159737.063</v>
      </c>
      <c r="D10" s="65">
        <v>-44264.75</v>
      </c>
      <c r="E10" s="188">
        <v>-0.2771100780787487</v>
      </c>
      <c r="F10" s="65"/>
      <c r="G10" s="65">
        <v>190312.83559950558</v>
      </c>
    </row>
    <row r="11" spans="1:7" ht="15">
      <c r="A11" s="82" t="s">
        <v>298</v>
      </c>
      <c r="B11" s="65">
        <v>0</v>
      </c>
      <c r="C11" s="65">
        <v>0</v>
      </c>
      <c r="D11" s="65">
        <v>0</v>
      </c>
      <c r="E11" s="188" t="s">
        <v>172</v>
      </c>
      <c r="F11" s="65"/>
      <c r="G11" s="65">
        <v>0</v>
      </c>
    </row>
    <row r="12" spans="1:7" ht="15">
      <c r="A12" s="82" t="s">
        <v>299</v>
      </c>
      <c r="B12" s="65">
        <v>129275.589</v>
      </c>
      <c r="C12" s="65">
        <v>108122.144</v>
      </c>
      <c r="D12" s="65">
        <v>21153.445000000007</v>
      </c>
      <c r="E12" s="188">
        <v>0.1956439654026839</v>
      </c>
      <c r="F12" s="65"/>
      <c r="G12" s="65">
        <v>213062.36341161927</v>
      </c>
    </row>
    <row r="13" spans="1:7" ht="15">
      <c r="A13" s="82" t="s">
        <v>300</v>
      </c>
      <c r="B13" s="65">
        <v>5488.147</v>
      </c>
      <c r="C13" s="65">
        <v>0</v>
      </c>
      <c r="D13" s="65">
        <v>5488.147</v>
      </c>
      <c r="E13" s="188" t="s">
        <v>172</v>
      </c>
      <c r="F13" s="65"/>
      <c r="G13" s="65">
        <v>9045.153687680264</v>
      </c>
    </row>
    <row r="14" spans="1:7" ht="15">
      <c r="A14" s="22" t="s">
        <v>301</v>
      </c>
      <c r="B14" s="23">
        <v>3194821.984</v>
      </c>
      <c r="C14" s="23">
        <v>2981259.699</v>
      </c>
      <c r="D14" s="75">
        <v>213562.28500000015</v>
      </c>
      <c r="E14" s="76">
        <v>0.07163491495612914</v>
      </c>
      <c r="F14" s="77"/>
      <c r="G14" s="23">
        <v>5265466.805109188</v>
      </c>
    </row>
    <row r="15" spans="1:7" ht="15">
      <c r="A15" s="65"/>
      <c r="B15" s="65"/>
      <c r="C15" s="65"/>
      <c r="D15" s="65"/>
      <c r="E15" s="188"/>
      <c r="F15" s="65"/>
      <c r="G15" s="65"/>
    </row>
    <row r="16" spans="1:7" ht="15">
      <c r="A16" s="78" t="s">
        <v>302</v>
      </c>
      <c r="B16" s="26"/>
      <c r="C16" s="26"/>
      <c r="D16" s="79"/>
      <c r="E16" s="77"/>
      <c r="F16" s="77"/>
      <c r="G16" s="26"/>
    </row>
    <row r="17" spans="1:7" ht="15">
      <c r="A17" s="82" t="s">
        <v>303</v>
      </c>
      <c r="B17" s="65">
        <v>3289097.528</v>
      </c>
      <c r="C17" s="65">
        <v>2790249.111</v>
      </c>
      <c r="D17" s="65">
        <v>498848.4169999999</v>
      </c>
      <c r="E17" s="188">
        <v>0.17878275277766045</v>
      </c>
      <c r="F17" s="65"/>
      <c r="G17" s="65">
        <v>5420844.710341986</v>
      </c>
    </row>
    <row r="18" spans="1:7" ht="15">
      <c r="A18" s="82" t="s">
        <v>304</v>
      </c>
      <c r="B18" s="65">
        <v>159385.521</v>
      </c>
      <c r="C18" s="65">
        <v>23063.878</v>
      </c>
      <c r="D18" s="65">
        <v>136321.643</v>
      </c>
      <c r="E18" s="188">
        <v>5.910612387040896</v>
      </c>
      <c r="F18" s="65"/>
      <c r="G18" s="65">
        <v>262687.30284301605</v>
      </c>
    </row>
    <row r="19" spans="1:7" ht="15">
      <c r="A19" s="82" t="s">
        <v>295</v>
      </c>
      <c r="B19" s="65">
        <v>0</v>
      </c>
      <c r="C19" s="65">
        <v>0</v>
      </c>
      <c r="D19" s="65">
        <v>0</v>
      </c>
      <c r="E19" s="188" t="s">
        <v>172</v>
      </c>
      <c r="F19" s="65"/>
      <c r="G19" s="65">
        <v>0</v>
      </c>
    </row>
    <row r="20" spans="1:7" ht="15">
      <c r="A20" s="82" t="s">
        <v>305</v>
      </c>
      <c r="B20" s="65">
        <v>197243.841</v>
      </c>
      <c r="C20" s="65">
        <v>193967.353</v>
      </c>
      <c r="D20" s="65">
        <v>3276.487999999983</v>
      </c>
      <c r="E20" s="188">
        <v>0.016891956039633036</v>
      </c>
      <c r="F20" s="65"/>
      <c r="G20" s="65">
        <v>325082.5562422744</v>
      </c>
    </row>
    <row r="21" spans="1:14" ht="15">
      <c r="A21" s="82" t="s">
        <v>306</v>
      </c>
      <c r="B21" s="65">
        <v>478361.484</v>
      </c>
      <c r="C21" s="65">
        <v>395486.89</v>
      </c>
      <c r="D21" s="65">
        <v>82874.59399999998</v>
      </c>
      <c r="E21" s="188">
        <v>0.20955079952207767</v>
      </c>
      <c r="F21" s="65"/>
      <c r="G21" s="65">
        <v>788399.6440049444</v>
      </c>
      <c r="N21">
        <v>1693948</v>
      </c>
    </row>
    <row r="22" spans="1:14" ht="15">
      <c r="A22" s="82" t="s">
        <v>307</v>
      </c>
      <c r="B22" s="65">
        <v>269930.412</v>
      </c>
      <c r="C22" s="65">
        <v>238514.991</v>
      </c>
      <c r="D22" s="65">
        <v>31415.421000000002</v>
      </c>
      <c r="E22" s="188">
        <v>0.13171256392852893</v>
      </c>
      <c r="F22" s="65"/>
      <c r="G22" s="65">
        <v>444879.129789864</v>
      </c>
      <c r="N22">
        <f>+N21/0.289</f>
        <v>5861411.764705882</v>
      </c>
    </row>
    <row r="23" spans="1:7" ht="15">
      <c r="A23" s="82" t="s">
        <v>308</v>
      </c>
      <c r="B23" s="65">
        <v>53262.8</v>
      </c>
      <c r="C23" s="65">
        <v>47657.524</v>
      </c>
      <c r="D23" s="65">
        <v>5605.276000000005</v>
      </c>
      <c r="E23" s="188">
        <v>0.11761576199384605</v>
      </c>
      <c r="F23" s="65"/>
      <c r="G23" s="65">
        <v>87783.76596621344</v>
      </c>
    </row>
    <row r="24" spans="1:7" ht="15">
      <c r="A24" s="22" t="s">
        <v>309</v>
      </c>
      <c r="B24" s="23">
        <v>4447281.586</v>
      </c>
      <c r="C24" s="23">
        <v>3688939.7470000004</v>
      </c>
      <c r="D24" s="75">
        <v>758341.8389999997</v>
      </c>
      <c r="E24" s="76">
        <v>0.2055717607252097</v>
      </c>
      <c r="F24" s="77"/>
      <c r="G24" s="23">
        <v>7329677.109188299</v>
      </c>
    </row>
    <row r="25" spans="1:7" ht="15">
      <c r="A25" s="65"/>
      <c r="B25" s="65"/>
      <c r="C25" s="65"/>
      <c r="D25" s="65"/>
      <c r="E25" s="188"/>
      <c r="F25" s="65"/>
      <c r="G25" s="65"/>
    </row>
    <row r="26" spans="1:7" ht="15">
      <c r="A26" s="90" t="s">
        <v>310</v>
      </c>
      <c r="B26" s="73"/>
      <c r="C26" s="73"/>
      <c r="D26" s="73"/>
      <c r="E26" s="73"/>
      <c r="F26" s="73"/>
      <c r="G26" s="73"/>
    </row>
    <row r="27" spans="1:7" ht="15">
      <c r="A27" s="64" t="s">
        <v>311</v>
      </c>
      <c r="B27" s="65">
        <v>5804447.986</v>
      </c>
      <c r="C27" s="65">
        <v>5669280.725</v>
      </c>
      <c r="D27" s="65">
        <v>135167.26099999994</v>
      </c>
      <c r="E27" s="188">
        <v>0.02384204761707226</v>
      </c>
      <c r="F27" s="65"/>
      <c r="G27" s="65">
        <v>9566457.331685208</v>
      </c>
    </row>
    <row r="28" spans="1:7" ht="15">
      <c r="A28" s="64" t="s">
        <v>312</v>
      </c>
      <c r="B28" s="65">
        <v>3051734.445</v>
      </c>
      <c r="C28" s="65">
        <v>2813634.297</v>
      </c>
      <c r="D28" s="65">
        <v>238100.14800000004</v>
      </c>
      <c r="E28" s="188">
        <v>0.08462370118741841</v>
      </c>
      <c r="F28" s="65"/>
      <c r="G28" s="65">
        <v>5029640.618046972</v>
      </c>
    </row>
    <row r="29" spans="1:7" ht="15">
      <c r="A29" s="64" t="s">
        <v>313</v>
      </c>
      <c r="B29" s="65">
        <v>0</v>
      </c>
      <c r="C29" s="65">
        <v>158759.648</v>
      </c>
      <c r="D29" s="65">
        <v>-158759.648</v>
      </c>
      <c r="E29" s="188">
        <v>-1</v>
      </c>
      <c r="F29" s="65"/>
      <c r="G29" s="65">
        <v>0</v>
      </c>
    </row>
    <row r="30" spans="1:7" ht="15">
      <c r="A30" s="64" t="s">
        <v>314</v>
      </c>
      <c r="B30" s="65">
        <v>0</v>
      </c>
      <c r="C30" s="65">
        <v>0</v>
      </c>
      <c r="D30" s="65">
        <v>0</v>
      </c>
      <c r="E30" s="188" t="s">
        <v>172</v>
      </c>
      <c r="F30" s="65"/>
      <c r="G30" s="65">
        <v>0</v>
      </c>
    </row>
    <row r="31" spans="1:7" ht="15">
      <c r="A31" s="64" t="s">
        <v>315</v>
      </c>
      <c r="B31" s="65">
        <v>-2654206.384</v>
      </c>
      <c r="C31" s="65">
        <v>-2473120.417</v>
      </c>
      <c r="D31" s="65">
        <v>-181085.96700000018</v>
      </c>
      <c r="E31" s="188">
        <v>-0.07322165380837588</v>
      </c>
      <c r="F31" s="65"/>
      <c r="G31" s="65">
        <v>-4374464.580140091</v>
      </c>
    </row>
    <row r="32" spans="1:7" ht="15">
      <c r="A32" s="65"/>
      <c r="B32" s="65"/>
      <c r="C32" s="65"/>
      <c r="D32" s="65"/>
      <c r="E32" s="188"/>
      <c r="F32" s="65"/>
      <c r="G32" s="65"/>
    </row>
    <row r="33" spans="1:7" ht="15">
      <c r="A33" s="83" t="s">
        <v>316</v>
      </c>
      <c r="B33" s="65">
        <v>6201976.047</v>
      </c>
      <c r="C33" s="65">
        <v>6168554.253</v>
      </c>
      <c r="D33" s="68">
        <v>33421.79400000069</v>
      </c>
      <c r="E33" s="189">
        <v>0.005418091927090763</v>
      </c>
      <c r="F33" s="68"/>
      <c r="G33" s="68">
        <v>10221633.36959209</v>
      </c>
    </row>
    <row r="34" spans="1:7" ht="15">
      <c r="A34" s="83" t="s">
        <v>317</v>
      </c>
      <c r="B34" s="65">
        <v>2077242.699</v>
      </c>
      <c r="C34" s="65">
        <v>2338910.608</v>
      </c>
      <c r="D34" s="68">
        <v>-261667.90899999999</v>
      </c>
      <c r="E34" s="189">
        <v>-0.11187597683510955</v>
      </c>
      <c r="F34" s="68"/>
      <c r="G34" s="68">
        <v>3423556.158220025</v>
      </c>
    </row>
    <row r="35" spans="1:7" ht="15">
      <c r="A35" s="22" t="s">
        <v>318</v>
      </c>
      <c r="B35" s="23">
        <v>8279218.746</v>
      </c>
      <c r="C35" s="23">
        <v>8507464.861</v>
      </c>
      <c r="D35" s="75">
        <v>-228246.1149999993</v>
      </c>
      <c r="E35" s="76">
        <v>-0.026828922449780225</v>
      </c>
      <c r="F35" s="77"/>
      <c r="G35" s="23">
        <v>13645189.527812114</v>
      </c>
    </row>
    <row r="36" spans="1:7" ht="15">
      <c r="A36" s="65"/>
      <c r="B36" s="65"/>
      <c r="C36" s="65"/>
      <c r="D36" s="65"/>
      <c r="E36" s="188"/>
      <c r="F36" s="65"/>
      <c r="G36" s="65"/>
    </row>
    <row r="37" spans="1:7" ht="15">
      <c r="A37" s="24" t="s">
        <v>319</v>
      </c>
      <c r="B37" s="25">
        <v>15921322.316</v>
      </c>
      <c r="C37" s="25">
        <v>15177664.307</v>
      </c>
      <c r="D37" s="80">
        <v>743658.0089999996</v>
      </c>
      <c r="E37" s="81">
        <v>0.04899686763114279</v>
      </c>
      <c r="F37" s="77"/>
      <c r="G37" s="25">
        <v>26240333.4421096</v>
      </c>
    </row>
    <row r="45" ht="15">
      <c r="A45" s="340" t="s">
        <v>81</v>
      </c>
    </row>
  </sheetData>
  <sheetProtection/>
  <mergeCells count="1">
    <mergeCell ref="B2:E2"/>
  </mergeCells>
  <printOptions/>
  <pageMargins left="0.7" right="0.7" top="1.31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63"/>
  <sheetViews>
    <sheetView showGridLines="0" zoomScale="85" zoomScaleNormal="85" zoomScalePageLayoutView="0" workbookViewId="0" topLeftCell="A31">
      <selection activeCell="E10" sqref="E10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64" t="s">
        <v>47</v>
      </c>
      <c r="B1" s="171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26</v>
      </c>
      <c r="B2" s="53">
        <v>2015</v>
      </c>
      <c r="C2" s="53">
        <v>2016</v>
      </c>
      <c r="D2" s="53">
        <v>2017</v>
      </c>
      <c r="E2" s="53">
        <v>2018</v>
      </c>
      <c r="F2" s="53">
        <v>2019</v>
      </c>
      <c r="G2" s="53" t="s">
        <v>280</v>
      </c>
      <c r="H2" s="53" t="s">
        <v>3</v>
      </c>
    </row>
    <row r="3" spans="1:8" ht="15.75">
      <c r="A3" s="54" t="s">
        <v>0</v>
      </c>
      <c r="B3" s="168">
        <v>217779.16568417917</v>
      </c>
      <c r="C3" s="168">
        <v>400514.2721429541</v>
      </c>
      <c r="D3" s="168">
        <v>16808.06528967682</v>
      </c>
      <c r="E3" s="168">
        <v>17309.70746222589</v>
      </c>
      <c r="F3" s="168">
        <v>59661.89827142113</v>
      </c>
      <c r="G3" s="168">
        <v>1218348.1480460796</v>
      </c>
      <c r="H3" s="168">
        <v>1930421.2568965368</v>
      </c>
    </row>
    <row r="4" spans="1:8" ht="15.75">
      <c r="A4" s="55" t="s">
        <v>281</v>
      </c>
      <c r="B4" s="169">
        <v>5022.470647224561</v>
      </c>
      <c r="C4" s="169">
        <v>389490.64319282636</v>
      </c>
      <c r="D4" s="169">
        <v>5616.65760954909</v>
      </c>
      <c r="E4" s="169">
        <v>5939.615422098162</v>
      </c>
      <c r="F4" s="169">
        <v>6281.14330886881</v>
      </c>
      <c r="G4" s="169">
        <v>18186.67892594086</v>
      </c>
      <c r="H4" s="169">
        <v>430537.2091065079</v>
      </c>
    </row>
    <row r="5" spans="1:8" ht="15.75">
      <c r="A5" s="55" t="s">
        <v>4</v>
      </c>
      <c r="B5" s="169">
        <v>0.2140288421920066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0.2140288421920066</v>
      </c>
    </row>
    <row r="6" spans="1:8" ht="16.5" thickBot="1">
      <c r="A6" s="56" t="s">
        <v>13</v>
      </c>
      <c r="B6" s="170">
        <v>212756.48100811243</v>
      </c>
      <c r="C6" s="170">
        <v>11023.62895012773</v>
      </c>
      <c r="D6" s="170">
        <v>11191.407680127728</v>
      </c>
      <c r="E6" s="170">
        <v>11370.092040127729</v>
      </c>
      <c r="F6" s="170">
        <v>53380.75496255232</v>
      </c>
      <c r="G6" s="170">
        <v>1200161.4691201388</v>
      </c>
      <c r="H6" s="170">
        <v>1499883.8337611868</v>
      </c>
    </row>
    <row r="7" spans="1:8" ht="15.75">
      <c r="A7" s="54" t="s">
        <v>1</v>
      </c>
      <c r="B7" s="168">
        <v>54043.587241538225</v>
      </c>
      <c r="C7" s="168">
        <v>26029.79355161928</v>
      </c>
      <c r="D7" s="168">
        <v>4471.18168205236</v>
      </c>
      <c r="E7" s="168">
        <v>1045.280019088965</v>
      </c>
      <c r="F7" s="168">
        <v>1275.9958144279194</v>
      </c>
      <c r="G7" s="168">
        <v>38975.84880892734</v>
      </c>
      <c r="H7" s="168">
        <v>125841.68711765409</v>
      </c>
    </row>
    <row r="8" spans="1:8" ht="15.75">
      <c r="A8" s="55" t="s">
        <v>5</v>
      </c>
      <c r="B8" s="169">
        <v>10891.12384516431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10891.12384516431</v>
      </c>
    </row>
    <row r="9" spans="1:8" ht="15.75">
      <c r="A9" s="55" t="s">
        <v>282</v>
      </c>
      <c r="B9" s="169">
        <v>14106.15707493601</v>
      </c>
      <c r="C9" s="169">
        <v>7702.832669851063</v>
      </c>
      <c r="D9" s="169">
        <v>1348.1003465360473</v>
      </c>
      <c r="E9" s="169">
        <v>1045.280019088965</v>
      </c>
      <c r="F9" s="169">
        <v>1275.9958144279194</v>
      </c>
      <c r="G9" s="169">
        <v>38975.84880892734</v>
      </c>
      <c r="H9" s="169">
        <v>64454.214733767345</v>
      </c>
    </row>
    <row r="10" spans="1:8" ht="15.75">
      <c r="A10" s="55" t="s">
        <v>283</v>
      </c>
      <c r="B10" s="169">
        <v>1157.7593263945737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1157.7593263945737</v>
      </c>
    </row>
    <row r="11" spans="1:8" ht="15.75">
      <c r="A11" s="55" t="s">
        <v>284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</row>
    <row r="12" spans="1:8" ht="15.75">
      <c r="A12" s="55" t="s">
        <v>21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</row>
    <row r="13" spans="1:8" ht="15.75">
      <c r="A13" s="55" t="s">
        <v>285</v>
      </c>
      <c r="B13" s="169">
        <v>27613.9299946925</v>
      </c>
      <c r="C13" s="169">
        <v>18326.960881768216</v>
      </c>
      <c r="D13" s="169">
        <v>3123.081335516313</v>
      </c>
      <c r="E13" s="169">
        <v>0</v>
      </c>
      <c r="F13" s="169">
        <v>0</v>
      </c>
      <c r="G13" s="169">
        <v>0</v>
      </c>
      <c r="H13" s="169">
        <v>49063.97221197703</v>
      </c>
    </row>
    <row r="14" spans="1:8" ht="16.5" thickBot="1">
      <c r="A14" s="55" t="s">
        <v>286</v>
      </c>
      <c r="B14" s="169">
        <v>274.6170003508362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274.6170003508362</v>
      </c>
    </row>
    <row r="15" spans="1:8" ht="15.75">
      <c r="A15" s="54" t="s">
        <v>20</v>
      </c>
      <c r="B15" s="168">
        <v>96579.37631348036</v>
      </c>
      <c r="C15" s="168">
        <v>138885.74096386513</v>
      </c>
      <c r="D15" s="168">
        <v>98644.10500561912</v>
      </c>
      <c r="E15" s="168">
        <v>84413.47431394873</v>
      </c>
      <c r="F15" s="168">
        <v>67915.91829274819</v>
      </c>
      <c r="G15" s="168">
        <v>288761.50479186204</v>
      </c>
      <c r="H15" s="168">
        <v>775200.1196815235</v>
      </c>
    </row>
    <row r="16" spans="1:8" ht="15.75">
      <c r="A16" s="55" t="s">
        <v>6</v>
      </c>
      <c r="B16" s="169">
        <v>47858.96801940449</v>
      </c>
      <c r="C16" s="169">
        <v>30520.333138173308</v>
      </c>
      <c r="D16" s="169">
        <v>36467.04583472734</v>
      </c>
      <c r="E16" s="169">
        <v>36801.60588825694</v>
      </c>
      <c r="F16" s="169">
        <v>40147.20642355303</v>
      </c>
      <c r="G16" s="169">
        <v>232686.51722984275</v>
      </c>
      <c r="H16" s="169">
        <v>424481.6765339578</v>
      </c>
    </row>
    <row r="17" spans="1:8" ht="15.75">
      <c r="A17" s="55" t="s">
        <v>157</v>
      </c>
      <c r="B17" s="169">
        <v>37902.749926315795</v>
      </c>
      <c r="C17" s="169">
        <v>97547.74992631581</v>
      </c>
      <c r="D17" s="169">
        <v>51359.40127151578</v>
      </c>
      <c r="E17" s="169">
        <v>36794.21052631578</v>
      </c>
      <c r="F17" s="169">
        <v>16951.053969819164</v>
      </c>
      <c r="G17" s="169">
        <v>28364.001338240214</v>
      </c>
      <c r="H17" s="169">
        <v>268919.1669585225</v>
      </c>
    </row>
    <row r="18" spans="1:8" ht="16.5" thickBot="1">
      <c r="A18" s="55" t="s">
        <v>22</v>
      </c>
      <c r="B18" s="169">
        <v>10817.658367760076</v>
      </c>
      <c r="C18" s="169">
        <v>10817.657899376</v>
      </c>
      <c r="D18" s="169">
        <v>10817.657899376</v>
      </c>
      <c r="E18" s="169">
        <v>10817.657899376</v>
      </c>
      <c r="F18" s="169">
        <v>10817.657899376</v>
      </c>
      <c r="G18" s="169">
        <v>27710.986223779084</v>
      </c>
      <c r="H18" s="169">
        <v>81799.27618904317</v>
      </c>
    </row>
    <row r="19" spans="1:8" ht="15.75">
      <c r="A19" s="54" t="s">
        <v>19</v>
      </c>
      <c r="B19" s="168">
        <v>106846.7907348844</v>
      </c>
      <c r="C19" s="168">
        <v>226583.9958135682</v>
      </c>
      <c r="D19" s="168">
        <v>301085.315985242</v>
      </c>
      <c r="E19" s="168">
        <v>274262.1980874934</v>
      </c>
      <c r="F19" s="168">
        <v>187129.17138016716</v>
      </c>
      <c r="G19" s="168">
        <v>45837.27014532036</v>
      </c>
      <c r="H19" s="168">
        <v>1141744.7421466757</v>
      </c>
    </row>
    <row r="20" spans="1:8" ht="15.75">
      <c r="A20" s="55" t="s">
        <v>80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</row>
    <row r="21" spans="1:14" ht="15.75">
      <c r="A21" s="55" t="s">
        <v>7</v>
      </c>
      <c r="B21" s="169">
        <v>42726.23994804607</v>
      </c>
      <c r="C21" s="169">
        <v>115657.94034334763</v>
      </c>
      <c r="D21" s="169">
        <v>114597.0049657405</v>
      </c>
      <c r="E21" s="169">
        <v>114384.97596190045</v>
      </c>
      <c r="F21" s="169">
        <v>63345.38943603644</v>
      </c>
      <c r="G21" s="169">
        <v>19286.318180106915</v>
      </c>
      <c r="H21" s="169">
        <v>469997.86883517803</v>
      </c>
      <c r="N21">
        <v>1693948</v>
      </c>
    </row>
    <row r="22" spans="1:14" ht="15.75">
      <c r="A22" s="55" t="s">
        <v>8</v>
      </c>
      <c r="B22" s="169">
        <v>63235.46088396957</v>
      </c>
      <c r="C22" s="169">
        <v>110040.96556735184</v>
      </c>
      <c r="D22" s="169">
        <v>185603.22111663275</v>
      </c>
      <c r="E22" s="169">
        <v>158992.13222272418</v>
      </c>
      <c r="F22" s="169">
        <v>122898.69204126195</v>
      </c>
      <c r="G22" s="169">
        <v>26108.407145546254</v>
      </c>
      <c r="H22" s="169">
        <v>666878.8789774865</v>
      </c>
      <c r="N22">
        <f>+N21/0.289</f>
        <v>5861411.764705882</v>
      </c>
    </row>
    <row r="23" spans="1:8" ht="15.75">
      <c r="A23" s="55" t="s">
        <v>9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</row>
    <row r="24" spans="1:8" ht="15.75">
      <c r="A24" s="55" t="s">
        <v>10</v>
      </c>
      <c r="B24" s="169">
        <v>885.0899028687599</v>
      </c>
      <c r="C24" s="169">
        <v>885.0899028687599</v>
      </c>
      <c r="D24" s="169">
        <v>885.0899028687599</v>
      </c>
      <c r="E24" s="169">
        <v>885.0899028687599</v>
      </c>
      <c r="F24" s="169">
        <v>885.0899028687599</v>
      </c>
      <c r="G24" s="169">
        <v>442.5448196671936</v>
      </c>
      <c r="H24" s="169">
        <v>4867.994334010992</v>
      </c>
    </row>
    <row r="25" spans="1:8" ht="15.75">
      <c r="A25" s="55" t="s">
        <v>185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</row>
    <row r="26" spans="1:8" ht="15.75">
      <c r="A26" s="55" t="s">
        <v>287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</row>
    <row r="27" spans="1:8" ht="16.5" thickBot="1">
      <c r="A27" s="55" t="s">
        <v>288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 ht="15.75">
      <c r="A28" s="54" t="s">
        <v>2</v>
      </c>
      <c r="B28" s="168">
        <v>104494.95498357339</v>
      </c>
      <c r="C28" s="168">
        <v>69105.99689566388</v>
      </c>
      <c r="D28" s="168">
        <v>251693.51490348842</v>
      </c>
      <c r="E28" s="168">
        <v>217569.6424040527</v>
      </c>
      <c r="F28" s="168">
        <v>168319.08022119492</v>
      </c>
      <c r="G28" s="168">
        <v>1202058.411285455</v>
      </c>
      <c r="H28" s="168">
        <v>2013241.6006934284</v>
      </c>
    </row>
    <row r="29" spans="1:8" ht="15.75">
      <c r="A29" s="55" t="s">
        <v>11</v>
      </c>
      <c r="B29" s="169">
        <v>0</v>
      </c>
      <c r="C29" s="169">
        <v>60607.073890472566</v>
      </c>
      <c r="D29" s="169">
        <v>163639.09950427592</v>
      </c>
      <c r="E29" s="169">
        <v>109368.59968400725</v>
      </c>
      <c r="F29" s="169">
        <v>0</v>
      </c>
      <c r="G29" s="169">
        <v>158138.48507394062</v>
      </c>
      <c r="H29" s="169">
        <v>491753.2581526963</v>
      </c>
    </row>
    <row r="30" spans="1:8" ht="16.5" thickBot="1">
      <c r="A30" s="55" t="s">
        <v>161</v>
      </c>
      <c r="B30" s="170">
        <v>104494.95498357339</v>
      </c>
      <c r="C30" s="170">
        <v>8498.92300519131</v>
      </c>
      <c r="D30" s="170">
        <v>88054.4153992125</v>
      </c>
      <c r="E30" s="170">
        <v>108201.04272004544</v>
      </c>
      <c r="F30" s="170">
        <v>168319.08022119492</v>
      </c>
      <c r="G30" s="170">
        <v>1043919.9262115144</v>
      </c>
      <c r="H30" s="170">
        <v>1521488.3425407321</v>
      </c>
    </row>
    <row r="31" spans="1:8" ht="16.5" thickBot="1">
      <c r="A31" s="52" t="s">
        <v>3</v>
      </c>
      <c r="B31" s="163">
        <v>579743.8749576556</v>
      </c>
      <c r="C31" s="163">
        <v>861119.7993676707</v>
      </c>
      <c r="D31" s="163">
        <v>672702.1828660788</v>
      </c>
      <c r="E31" s="163">
        <v>594600.3022868097</v>
      </c>
      <c r="F31" s="163">
        <v>484302.06397995935</v>
      </c>
      <c r="G31" s="163">
        <v>2793981.1830776446</v>
      </c>
      <c r="H31" s="163">
        <v>5986449.406535819</v>
      </c>
    </row>
    <row r="32" spans="1:8" ht="23.25">
      <c r="A32" s="57"/>
      <c r="B32" s="330"/>
      <c r="C32" s="328"/>
      <c r="D32" s="328"/>
      <c r="E32" s="328"/>
      <c r="F32" s="328"/>
      <c r="G32" s="328"/>
      <c r="H32" s="328"/>
    </row>
    <row r="33" spans="1:8" ht="16.5" thickBot="1">
      <c r="A33" s="58" t="s">
        <v>289</v>
      </c>
      <c r="B33" s="328"/>
      <c r="C33" s="328"/>
      <c r="D33" s="328"/>
      <c r="E33" s="328"/>
      <c r="F33" s="328"/>
      <c r="G33" s="328"/>
      <c r="H33" s="328"/>
    </row>
    <row r="34" spans="1:8" ht="16.5" thickBot="1">
      <c r="A34" s="52" t="s">
        <v>25</v>
      </c>
      <c r="B34" s="329">
        <v>2015</v>
      </c>
      <c r="C34" s="329">
        <v>2016</v>
      </c>
      <c r="D34" s="329">
        <v>2017</v>
      </c>
      <c r="E34" s="329">
        <v>2018</v>
      </c>
      <c r="F34" s="329">
        <v>2019</v>
      </c>
      <c r="G34" s="329" t="s">
        <v>280</v>
      </c>
      <c r="H34" s="329" t="s">
        <v>3</v>
      </c>
    </row>
    <row r="35" spans="1:9" ht="15.75">
      <c r="A35" s="54" t="s">
        <v>0</v>
      </c>
      <c r="B35" s="168">
        <v>132137.50877887572</v>
      </c>
      <c r="C35" s="168">
        <v>243012.0346227374</v>
      </c>
      <c r="D35" s="168">
        <v>10198.293614511409</v>
      </c>
      <c r="E35" s="168">
        <v>10502.665002705558</v>
      </c>
      <c r="F35" s="168">
        <v>36199.856776184766</v>
      </c>
      <c r="G35" s="168">
        <v>739232.7388269588</v>
      </c>
      <c r="H35" s="168">
        <v>1171283.0976219736</v>
      </c>
      <c r="I35" s="261"/>
    </row>
    <row r="36" spans="1:8" ht="15.75">
      <c r="A36" s="55" t="s">
        <v>281</v>
      </c>
      <c r="B36" s="169">
        <v>3047.3840652035024</v>
      </c>
      <c r="C36" s="169">
        <v>236323.4477572474</v>
      </c>
      <c r="D36" s="169">
        <v>3407.90700459391</v>
      </c>
      <c r="E36" s="169">
        <v>3603.86165735806</v>
      </c>
      <c r="F36" s="169">
        <v>3811.0837026561503</v>
      </c>
      <c r="G36" s="169">
        <v>11034.767438314619</v>
      </c>
      <c r="H36" s="169">
        <v>261228.45162537365</v>
      </c>
    </row>
    <row r="37" spans="1:8" ht="15.75">
      <c r="A37" s="55" t="s">
        <v>4</v>
      </c>
      <c r="B37" s="169">
        <v>0.129862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0.129862</v>
      </c>
    </row>
    <row r="38" spans="1:8" ht="16.5" thickBot="1">
      <c r="A38" s="56" t="s">
        <v>13</v>
      </c>
      <c r="B38" s="169">
        <v>129089.99485167222</v>
      </c>
      <c r="C38" s="169">
        <v>6688.58686549</v>
      </c>
      <c r="D38" s="169">
        <v>6790.386609917499</v>
      </c>
      <c r="E38" s="169">
        <v>6898.803345347499</v>
      </c>
      <c r="F38" s="169">
        <v>32388.773073528617</v>
      </c>
      <c r="G38" s="169">
        <v>728197.9713886442</v>
      </c>
      <c r="H38" s="169">
        <v>910054.5161346</v>
      </c>
    </row>
    <row r="39" spans="1:8" ht="15.75">
      <c r="A39" s="54" t="s">
        <v>1</v>
      </c>
      <c r="B39" s="168">
        <v>32790.94655880332</v>
      </c>
      <c r="C39" s="168">
        <v>15793.577237444997</v>
      </c>
      <c r="D39" s="168">
        <v>2712.8894855852695</v>
      </c>
      <c r="E39" s="168">
        <v>634.2236515822295</v>
      </c>
      <c r="F39" s="168">
        <v>774.21046040414</v>
      </c>
      <c r="G39" s="168">
        <v>23648.59626481666</v>
      </c>
      <c r="H39" s="168">
        <v>76354.44365863662</v>
      </c>
    </row>
    <row r="40" spans="1:8" ht="15.75">
      <c r="A40" s="55" t="s">
        <v>5</v>
      </c>
      <c r="B40" s="169">
        <v>6608.189393053445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6608.189393053445</v>
      </c>
    </row>
    <row r="41" spans="1:8" ht="15.75">
      <c r="A41" s="55" t="s">
        <v>282</v>
      </c>
      <c r="B41" s="169">
        <v>8558.910805217425</v>
      </c>
      <c r="C41" s="169">
        <v>4673.693722432132</v>
      </c>
      <c r="D41" s="169">
        <v>817.9598852607467</v>
      </c>
      <c r="E41" s="169">
        <v>634.2236515822295</v>
      </c>
      <c r="F41" s="169">
        <v>774.21046040414</v>
      </c>
      <c r="G41" s="169">
        <v>23648.59626481666</v>
      </c>
      <c r="H41" s="169">
        <v>39107.59478971334</v>
      </c>
    </row>
    <row r="42" spans="1:8" ht="15.75">
      <c r="A42" s="55" t="s">
        <v>283</v>
      </c>
      <c r="B42" s="169">
        <v>702.4704712899076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702.4704712899076</v>
      </c>
    </row>
    <row r="43" spans="1:8" ht="15.75">
      <c r="A43" s="55" t="s">
        <v>284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</row>
    <row r="44" spans="1:8" ht="15.75">
      <c r="A44" s="55" t="s">
        <v>21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</row>
    <row r="45" spans="1:8" ht="15.75">
      <c r="A45" s="342" t="s">
        <v>81</v>
      </c>
      <c r="B45" s="169">
        <v>16754.75202427967</v>
      </c>
      <c r="C45" s="169">
        <v>11119.883515012865</v>
      </c>
      <c r="D45" s="169">
        <v>1894.9296003245229</v>
      </c>
      <c r="E45" s="169">
        <v>0</v>
      </c>
      <c r="F45" s="169">
        <v>0</v>
      </c>
      <c r="G45" s="169">
        <v>0</v>
      </c>
      <c r="H45" s="169">
        <v>29769.56513961706</v>
      </c>
    </row>
    <row r="46" spans="1:8" ht="16.5" thickBot="1">
      <c r="A46" s="55" t="s">
        <v>286</v>
      </c>
      <c r="B46" s="169">
        <v>166.62386496286985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166.62386496286985</v>
      </c>
    </row>
    <row r="47" spans="1:8" ht="15.75">
      <c r="A47" s="54" t="s">
        <v>20</v>
      </c>
      <c r="B47" s="168">
        <v>58599.536578204206</v>
      </c>
      <c r="C47" s="168">
        <v>84268.92332982516</v>
      </c>
      <c r="D47" s="168">
        <v>59852.31071215939</v>
      </c>
      <c r="E47" s="168">
        <v>51217.87553998838</v>
      </c>
      <c r="F47" s="168">
        <v>41207.98342412496</v>
      </c>
      <c r="G47" s="168">
        <v>175206.0430324623</v>
      </c>
      <c r="H47" s="168">
        <v>470352.67261676444</v>
      </c>
    </row>
    <row r="48" spans="1:8" ht="15.75">
      <c r="A48" s="55" t="s">
        <v>6</v>
      </c>
      <c r="B48" s="169">
        <v>29038.428845773673</v>
      </c>
      <c r="C48" s="169">
        <v>18518.212131586657</v>
      </c>
      <c r="D48" s="169">
        <v>22126.38006022081</v>
      </c>
      <c r="E48" s="169">
        <v>22329.3743726999</v>
      </c>
      <c r="F48" s="169">
        <v>24359.3174974908</v>
      </c>
      <c r="G48" s="169">
        <v>141182.5443292071</v>
      </c>
      <c r="H48" s="169">
        <v>257554.2572369789</v>
      </c>
    </row>
    <row r="49" spans="1:8" ht="15.75">
      <c r="A49" s="55" t="s">
        <v>157</v>
      </c>
      <c r="B49" s="169">
        <v>22997.49351779211</v>
      </c>
      <c r="C49" s="169">
        <v>59187.09726779212</v>
      </c>
      <c r="D49" s="169">
        <v>31162.3167214922</v>
      </c>
      <c r="E49" s="169">
        <v>22324.8872368421</v>
      </c>
      <c r="F49" s="169">
        <v>10285.051996187778</v>
      </c>
      <c r="G49" s="169">
        <v>17209.85781197725</v>
      </c>
      <c r="H49" s="169">
        <v>163166.70455208354</v>
      </c>
    </row>
    <row r="50" spans="1:8" ht="16.5" thickBot="1">
      <c r="A50" s="55" t="s">
        <v>22</v>
      </c>
      <c r="B50" s="169">
        <v>6563.614214638426</v>
      </c>
      <c r="C50" s="169">
        <v>6563.613930446388</v>
      </c>
      <c r="D50" s="169">
        <v>6563.613930446388</v>
      </c>
      <c r="E50" s="169">
        <v>6563.613930446388</v>
      </c>
      <c r="F50" s="169">
        <v>6563.613930446388</v>
      </c>
      <c r="G50" s="169">
        <v>16813.64089127796</v>
      </c>
      <c r="H50" s="169">
        <v>49631.71082770194</v>
      </c>
    </row>
    <row r="51" spans="1:8" ht="15.75">
      <c r="A51" s="54" t="s">
        <v>19</v>
      </c>
      <c r="B51" s="168">
        <v>64829.290278391105</v>
      </c>
      <c r="C51" s="168">
        <v>137479.8394598825</v>
      </c>
      <c r="D51" s="168">
        <v>182683.5154740456</v>
      </c>
      <c r="E51" s="168">
        <v>166408.58868958664</v>
      </c>
      <c r="F51" s="168">
        <v>113540.62473491642</v>
      </c>
      <c r="G51" s="168">
        <v>27811.763660673132</v>
      </c>
      <c r="H51" s="168">
        <v>692753.6222974955</v>
      </c>
    </row>
    <row r="52" spans="1:8" ht="15.75">
      <c r="A52" s="55" t="s">
        <v>80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</row>
    <row r="53" spans="1:8" ht="15.75">
      <c r="A53" s="55" t="s">
        <v>7</v>
      </c>
      <c r="B53" s="169">
        <v>25924.146088476955</v>
      </c>
      <c r="C53" s="169">
        <v>70175.45530332618</v>
      </c>
      <c r="D53" s="169">
        <v>69531.73276296306</v>
      </c>
      <c r="E53" s="169">
        <v>69403.0841648831</v>
      </c>
      <c r="F53" s="169">
        <v>38434.815040315116</v>
      </c>
      <c r="G53" s="169">
        <v>11701.97355577987</v>
      </c>
      <c r="H53" s="169">
        <v>285171.20691574423</v>
      </c>
    </row>
    <row r="54" spans="1:8" ht="15.75">
      <c r="A54" s="55" t="s">
        <v>8</v>
      </c>
      <c r="B54" s="169">
        <v>38368.11589134854</v>
      </c>
      <c r="C54" s="169">
        <v>66767.35585799074</v>
      </c>
      <c r="D54" s="169">
        <v>112614.75441251692</v>
      </c>
      <c r="E54" s="169">
        <v>96468.4762261379</v>
      </c>
      <c r="F54" s="169">
        <v>74568.78139603569</v>
      </c>
      <c r="G54" s="169">
        <v>15841.276035560191</v>
      </c>
      <c r="H54" s="169">
        <v>404628.7598195899</v>
      </c>
    </row>
    <row r="55" spans="1:8" ht="15.75">
      <c r="A55" s="55" t="s">
        <v>9</v>
      </c>
      <c r="B55" s="169">
        <v>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</row>
    <row r="56" spans="1:8" ht="15.75">
      <c r="A56" s="55" t="s">
        <v>10</v>
      </c>
      <c r="B56" s="169">
        <v>537.02829856562</v>
      </c>
      <c r="C56" s="169">
        <v>537.02829856562</v>
      </c>
      <c r="D56" s="169">
        <v>537.02829856562</v>
      </c>
      <c r="E56" s="169">
        <v>537.02829856562</v>
      </c>
      <c r="F56" s="169">
        <v>537.02829856562</v>
      </c>
      <c r="G56" s="169">
        <v>268.5140693330697</v>
      </c>
      <c r="H56" s="169">
        <v>2953.6555621611697</v>
      </c>
    </row>
    <row r="57" spans="1:8" ht="15.75">
      <c r="A57" s="55" t="s">
        <v>185</v>
      </c>
      <c r="B57" s="169">
        <v>0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</row>
    <row r="58" spans="1:8" ht="15.75">
      <c r="A58" s="55" t="s">
        <v>287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</row>
    <row r="59" spans="1:8" ht="16.5" thickBot="1">
      <c r="A59" s="55" t="s">
        <v>288</v>
      </c>
      <c r="B59" s="169">
        <v>0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</row>
    <row r="60" spans="1:8" ht="15.75">
      <c r="A60" s="54" t="s">
        <v>2</v>
      </c>
      <c r="B60" s="168">
        <v>63402.31393628316</v>
      </c>
      <c r="C60" s="168">
        <v>41930.06361644406</v>
      </c>
      <c r="D60" s="168">
        <v>152715.0401676916</v>
      </c>
      <c r="E60" s="168">
        <v>132010.38052865898</v>
      </c>
      <c r="F60" s="168">
        <v>102127.60192421002</v>
      </c>
      <c r="G60" s="168">
        <v>729348.94104745</v>
      </c>
      <c r="H60" s="168">
        <v>1221534.3412207377</v>
      </c>
    </row>
    <row r="61" spans="1:8" ht="15.75">
      <c r="A61" s="55" t="s">
        <v>11</v>
      </c>
      <c r="B61" s="169">
        <v>0</v>
      </c>
      <c r="C61" s="169">
        <v>36773.342083044234</v>
      </c>
      <c r="D61" s="169">
        <v>99288.02362421942</v>
      </c>
      <c r="E61" s="169">
        <v>66359.3978582714</v>
      </c>
      <c r="F61" s="169">
        <v>0</v>
      </c>
      <c r="G61" s="169">
        <v>95950.52581861347</v>
      </c>
      <c r="H61" s="169">
        <v>298371.2893841485</v>
      </c>
    </row>
    <row r="62" spans="1:8" ht="16.5" thickBot="1">
      <c r="A62" s="55" t="s">
        <v>161</v>
      </c>
      <c r="B62" s="170">
        <v>63402.31393628316</v>
      </c>
      <c r="C62" s="170">
        <v>5156.7215333998265</v>
      </c>
      <c r="D62" s="170">
        <v>53427.016543472186</v>
      </c>
      <c r="E62" s="170">
        <v>65650.98267038757</v>
      </c>
      <c r="F62" s="170">
        <v>102127.60192421002</v>
      </c>
      <c r="G62" s="170">
        <v>633398.4152288365</v>
      </c>
      <c r="H62" s="170">
        <v>923163.0518365892</v>
      </c>
    </row>
    <row r="63" spans="1:9" ht="16.5" thickBot="1">
      <c r="A63" s="52" t="s">
        <v>3</v>
      </c>
      <c r="B63" s="163">
        <v>351759.59613055753</v>
      </c>
      <c r="C63" s="163">
        <v>522484.43826633407</v>
      </c>
      <c r="D63" s="163">
        <v>408162.04945399327</v>
      </c>
      <c r="E63" s="163">
        <v>360773.7334125218</v>
      </c>
      <c r="F63" s="163">
        <v>293850.27731984033</v>
      </c>
      <c r="G63" s="163">
        <v>1695248.0828323609</v>
      </c>
      <c r="H63" s="163">
        <v>3632278.1774156075</v>
      </c>
      <c r="I63" s="2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45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28.7109375" style="0" customWidth="1"/>
    <col min="2" max="2" width="27.7109375" style="0" bestFit="1" customWidth="1"/>
    <col min="3" max="8" width="10.421875" style="0" customWidth="1"/>
  </cols>
  <sheetData>
    <row r="1" spans="1:6" ht="15">
      <c r="A1" s="165" t="s">
        <v>48</v>
      </c>
      <c r="B1" s="84"/>
      <c r="C1" s="84"/>
      <c r="D1" s="84"/>
      <c r="E1" s="84"/>
      <c r="F1" s="84"/>
    </row>
    <row r="2" spans="1:8" ht="15">
      <c r="A2" s="354" t="s">
        <v>257</v>
      </c>
      <c r="B2" s="354"/>
      <c r="C2" s="324" t="s">
        <v>258</v>
      </c>
      <c r="D2" s="325" t="s">
        <v>259</v>
      </c>
      <c r="E2" s="325">
        <v>41609</v>
      </c>
      <c r="F2" s="325" t="s">
        <v>260</v>
      </c>
      <c r="G2" s="324" t="s">
        <v>261</v>
      </c>
      <c r="H2" s="324" t="s">
        <v>262</v>
      </c>
    </row>
    <row r="3" spans="1:8" ht="15">
      <c r="A3" s="300" t="s">
        <v>263</v>
      </c>
      <c r="B3" s="301" t="s">
        <v>264</v>
      </c>
      <c r="C3" s="302" t="s">
        <v>265</v>
      </c>
      <c r="D3" s="303">
        <v>1.23</v>
      </c>
      <c r="E3" s="303">
        <v>1.31</v>
      </c>
      <c r="F3" s="303">
        <v>0</v>
      </c>
      <c r="G3" s="303">
        <v>-0.08000000000000007</v>
      </c>
      <c r="H3" s="304">
        <v>-0.06106870229007644</v>
      </c>
    </row>
    <row r="4" spans="1:8" ht="15">
      <c r="A4" s="305"/>
      <c r="B4" s="306" t="s">
        <v>266</v>
      </c>
      <c r="C4" s="302" t="s">
        <v>265</v>
      </c>
      <c r="D4" s="303">
        <v>1.18</v>
      </c>
      <c r="E4" s="303">
        <v>1.27</v>
      </c>
      <c r="F4" s="303">
        <v>0</v>
      </c>
      <c r="G4" s="303">
        <v>-0.09000000000000008</v>
      </c>
      <c r="H4" s="304">
        <v>-0.07086614173228356</v>
      </c>
    </row>
    <row r="5" spans="1:8" ht="15">
      <c r="A5" s="307"/>
      <c r="B5" s="308" t="s">
        <v>267</v>
      </c>
      <c r="C5" s="309" t="s">
        <v>268</v>
      </c>
      <c r="D5" s="310">
        <v>736677</v>
      </c>
      <c r="E5" s="310">
        <v>914956</v>
      </c>
      <c r="F5" s="310">
        <v>0</v>
      </c>
      <c r="G5" s="310">
        <v>-178279</v>
      </c>
      <c r="H5" s="316">
        <v>-0.1948498069852539</v>
      </c>
    </row>
    <row r="6" spans="1:8" ht="15">
      <c r="A6" s="300" t="s">
        <v>269</v>
      </c>
      <c r="B6" s="311" t="s">
        <v>269</v>
      </c>
      <c r="C6" s="302" t="s">
        <v>265</v>
      </c>
      <c r="D6" s="303">
        <v>0.92</v>
      </c>
      <c r="E6" s="303">
        <v>0.78</v>
      </c>
      <c r="F6" s="303">
        <v>0</v>
      </c>
      <c r="G6" s="303">
        <v>0.14</v>
      </c>
      <c r="H6" s="304">
        <v>0.17948717948717952</v>
      </c>
    </row>
    <row r="7" spans="1:8" ht="15">
      <c r="A7" s="300"/>
      <c r="B7" s="301" t="s">
        <v>270</v>
      </c>
      <c r="C7" s="302" t="s">
        <v>271</v>
      </c>
      <c r="D7" s="312">
        <v>0.4181</v>
      </c>
      <c r="E7" s="312">
        <v>0.447</v>
      </c>
      <c r="F7" s="303">
        <v>0</v>
      </c>
      <c r="G7" s="304">
        <v>-0.02889999999999998</v>
      </c>
      <c r="H7" s="304">
        <v>-0.06465324384787463</v>
      </c>
    </row>
    <row r="8" spans="1:8" ht="15">
      <c r="A8" s="300"/>
      <c r="B8" s="301" t="s">
        <v>272</v>
      </c>
      <c r="C8" s="302" t="s">
        <v>271</v>
      </c>
      <c r="D8" s="312">
        <v>0.5819</v>
      </c>
      <c r="E8" s="312">
        <v>0.553</v>
      </c>
      <c r="F8" s="303">
        <v>0</v>
      </c>
      <c r="G8" s="312">
        <v>0.028899999999999926</v>
      </c>
      <c r="H8" s="304">
        <v>0.05226039783001801</v>
      </c>
    </row>
    <row r="9" spans="1:8" ht="15">
      <c r="A9" s="313"/>
      <c r="B9" s="314" t="s">
        <v>273</v>
      </c>
      <c r="C9" s="309" t="s">
        <v>265</v>
      </c>
      <c r="D9" s="315">
        <v>4.347</v>
      </c>
      <c r="E9" s="333">
        <v>5.26</v>
      </c>
      <c r="F9" s="315">
        <v>5.26</v>
      </c>
      <c r="G9" s="315">
        <v>-0.9129999999999994</v>
      </c>
      <c r="H9" s="316">
        <v>-0.17357414448669195</v>
      </c>
    </row>
    <row r="10" spans="1:8" ht="15">
      <c r="A10" s="300" t="s">
        <v>274</v>
      </c>
      <c r="B10" s="301" t="s">
        <v>275</v>
      </c>
      <c r="C10" s="302" t="s">
        <v>271</v>
      </c>
      <c r="D10" s="312">
        <v>0.24391442588762202</v>
      </c>
      <c r="E10" s="332">
        <v>0.278</v>
      </c>
      <c r="F10" s="312">
        <v>0.278</v>
      </c>
      <c r="G10" s="317">
        <v>-0.034085574112378</v>
      </c>
      <c r="H10" s="304">
        <v>-0.1226099788215036</v>
      </c>
    </row>
    <row r="11" spans="1:8" ht="15">
      <c r="A11" s="300"/>
      <c r="B11" s="311" t="s">
        <v>276</v>
      </c>
      <c r="C11" s="302" t="s">
        <v>271</v>
      </c>
      <c r="D11" s="312">
        <v>0.0986</v>
      </c>
      <c r="E11" s="332">
        <v>0.131</v>
      </c>
      <c r="F11" s="312">
        <v>0.131</v>
      </c>
      <c r="G11" s="317">
        <v>-0.03240000000000001</v>
      </c>
      <c r="H11" s="304">
        <v>-0.24732824427480926</v>
      </c>
    </row>
    <row r="12" spans="1:8" ht="15">
      <c r="A12" s="308"/>
      <c r="B12" s="308" t="s">
        <v>277</v>
      </c>
      <c r="C12" s="309" t="s">
        <v>271</v>
      </c>
      <c r="D12" s="318">
        <v>0.0662</v>
      </c>
      <c r="E12" s="333">
        <v>0.078</v>
      </c>
      <c r="F12" s="318">
        <v>0.078</v>
      </c>
      <c r="G12" s="319">
        <v>-0.011800000000000005</v>
      </c>
      <c r="H12" s="316">
        <v>-0.1512820512820513</v>
      </c>
    </row>
    <row r="13" spans="1:8" ht="15">
      <c r="A13" s="320"/>
      <c r="B13" s="320"/>
      <c r="C13" s="320"/>
      <c r="D13" s="321"/>
      <c r="E13" s="321"/>
      <c r="F13" s="321"/>
      <c r="G13" s="320"/>
      <c r="H13" s="320"/>
    </row>
    <row r="14" spans="1:8" ht="15">
      <c r="A14" s="322" t="s">
        <v>278</v>
      </c>
      <c r="B14" s="320"/>
      <c r="C14" s="320"/>
      <c r="D14" s="321"/>
      <c r="E14" s="321"/>
      <c r="F14" s="321"/>
      <c r="G14" s="320"/>
      <c r="H14" s="320"/>
    </row>
    <row r="15" spans="1:8" ht="15">
      <c r="A15" s="322" t="s">
        <v>279</v>
      </c>
      <c r="B15" s="320"/>
      <c r="C15" s="320"/>
      <c r="D15" s="320"/>
      <c r="E15" s="323"/>
      <c r="F15" s="320"/>
      <c r="G15" s="320"/>
      <c r="H15" s="320"/>
    </row>
    <row r="21" ht="15">
      <c r="N21">
        <v>1693948</v>
      </c>
    </row>
    <row r="22" ht="15">
      <c r="N22">
        <f>+N21/0.289</f>
        <v>5861411.764705882</v>
      </c>
    </row>
    <row r="45" ht="15">
      <c r="A45" s="340" t="s">
        <v>81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78"/>
  <sheetViews>
    <sheetView showGridLines="0" zoomScalePageLayoutView="0" workbookViewId="0" topLeftCell="A58">
      <selection activeCell="E10" sqref="E10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8" t="s">
        <v>50</v>
      </c>
      <c r="B1" s="190"/>
      <c r="C1" s="190"/>
      <c r="D1" s="190"/>
      <c r="E1" s="190"/>
      <c r="F1" s="190"/>
      <c r="G1" s="190"/>
    </row>
    <row r="2" spans="1:7" ht="15">
      <c r="A2" s="27" t="s">
        <v>198</v>
      </c>
      <c r="B2" s="355" t="s">
        <v>25</v>
      </c>
      <c r="C2" s="355"/>
      <c r="D2" s="355"/>
      <c r="E2" s="355"/>
      <c r="F2" s="191"/>
      <c r="G2" s="2" t="s">
        <v>26</v>
      </c>
    </row>
    <row r="3" spans="1:7" ht="15">
      <c r="A3" s="28"/>
      <c r="B3" s="160" t="s">
        <v>84</v>
      </c>
      <c r="C3" s="160" t="s">
        <v>85</v>
      </c>
      <c r="D3" s="160" t="s">
        <v>86</v>
      </c>
      <c r="E3" s="160" t="s">
        <v>87</v>
      </c>
      <c r="F3" s="334">
        <v>0</v>
      </c>
      <c r="G3" s="160" t="s">
        <v>84</v>
      </c>
    </row>
    <row r="4" spans="1:7" ht="15">
      <c r="A4" s="86"/>
      <c r="B4" s="335"/>
      <c r="C4" s="335"/>
      <c r="D4" s="192"/>
      <c r="E4" s="292"/>
      <c r="F4" s="292"/>
      <c r="G4" s="335"/>
    </row>
    <row r="5" spans="1:8" ht="15">
      <c r="A5" s="86" t="s">
        <v>199</v>
      </c>
      <c r="B5" s="336"/>
      <c r="C5" s="336"/>
      <c r="D5" s="193"/>
      <c r="E5" s="293"/>
      <c r="F5" s="293"/>
      <c r="G5" s="337"/>
      <c r="H5" s="344"/>
    </row>
    <row r="6" spans="1:7" ht="15">
      <c r="A6" s="214" t="s">
        <v>200</v>
      </c>
      <c r="B6" s="336">
        <v>7786425.908</v>
      </c>
      <c r="C6" s="336">
        <v>6946352.718</v>
      </c>
      <c r="D6" s="193">
        <v>840073.1899999995</v>
      </c>
      <c r="E6" s="293">
        <v>0.12093730682911162</v>
      </c>
      <c r="F6" s="293">
        <v>0</v>
      </c>
      <c r="G6" s="337">
        <v>13650816.809256662</v>
      </c>
    </row>
    <row r="7" spans="1:7" ht="15">
      <c r="A7" s="214" t="s">
        <v>201</v>
      </c>
      <c r="B7" s="336">
        <v>53736.441</v>
      </c>
      <c r="C7" s="336">
        <v>92757.838</v>
      </c>
      <c r="D7" s="193">
        <v>-39021.397000000004</v>
      </c>
      <c r="E7" s="293">
        <v>-0.42068032029810787</v>
      </c>
      <c r="F7" s="293">
        <v>0</v>
      </c>
      <c r="G7" s="337">
        <v>94208.34677419355</v>
      </c>
    </row>
    <row r="8" spans="1:7" ht="15">
      <c r="A8" s="214" t="s">
        <v>202</v>
      </c>
      <c r="B8" s="336">
        <v>0</v>
      </c>
      <c r="C8" s="336">
        <v>0</v>
      </c>
      <c r="D8" s="193">
        <v>0</v>
      </c>
      <c r="E8" s="293" t="s">
        <v>172</v>
      </c>
      <c r="F8" s="293">
        <v>0</v>
      </c>
      <c r="G8" s="337">
        <v>0</v>
      </c>
    </row>
    <row r="9" spans="1:7" ht="15">
      <c r="A9" s="214" t="s">
        <v>203</v>
      </c>
      <c r="B9" s="336">
        <v>20348.278</v>
      </c>
      <c r="C9" s="336">
        <v>74183.266</v>
      </c>
      <c r="D9" s="193">
        <v>-53834.988000000005</v>
      </c>
      <c r="E9" s="293">
        <v>-0.7257025863487866</v>
      </c>
      <c r="F9" s="293">
        <v>0</v>
      </c>
      <c r="G9" s="337">
        <v>35673.69915848527</v>
      </c>
    </row>
    <row r="10" spans="1:7" ht="15">
      <c r="A10" s="214" t="s">
        <v>204</v>
      </c>
      <c r="B10" s="336">
        <v>793806.98</v>
      </c>
      <c r="C10" s="336">
        <v>503343.75</v>
      </c>
      <c r="D10" s="193">
        <v>290463.23</v>
      </c>
      <c r="E10" s="293">
        <v>0.5770673222822374</v>
      </c>
      <c r="F10" s="293">
        <v>0</v>
      </c>
      <c r="G10" s="337">
        <v>1391667.21598878</v>
      </c>
    </row>
    <row r="11" spans="1:7" ht="15">
      <c r="A11" s="86" t="s">
        <v>205</v>
      </c>
      <c r="B11" s="336">
        <v>0</v>
      </c>
      <c r="C11" s="336">
        <v>0</v>
      </c>
      <c r="D11" s="193">
        <v>0</v>
      </c>
      <c r="E11" s="293">
        <v>0</v>
      </c>
      <c r="F11" s="293">
        <v>0</v>
      </c>
      <c r="G11" s="337">
        <v>0</v>
      </c>
    </row>
    <row r="12" spans="1:7" ht="15">
      <c r="A12" s="214" t="s">
        <v>206</v>
      </c>
      <c r="B12" s="336">
        <v>-4395777.186</v>
      </c>
      <c r="C12" s="336">
        <v>-3690576.4</v>
      </c>
      <c r="D12" s="193">
        <v>-705200.7859999998</v>
      </c>
      <c r="E12" s="293">
        <v>-0.19108147605344245</v>
      </c>
      <c r="F12" s="293">
        <v>0</v>
      </c>
      <c r="G12" s="337">
        <v>-7706481.742636747</v>
      </c>
    </row>
    <row r="13" spans="1:7" ht="15">
      <c r="A13" s="214" t="s">
        <v>207</v>
      </c>
      <c r="B13" s="336">
        <v>0</v>
      </c>
      <c r="C13" s="336">
        <v>0</v>
      </c>
      <c r="D13" s="193">
        <v>0</v>
      </c>
      <c r="E13" s="293" t="s">
        <v>172</v>
      </c>
      <c r="F13" s="293">
        <v>0</v>
      </c>
      <c r="G13" s="337">
        <v>0</v>
      </c>
    </row>
    <row r="14" spans="1:7" ht="15">
      <c r="A14" s="214" t="s">
        <v>208</v>
      </c>
      <c r="B14" s="336">
        <v>-482784.407</v>
      </c>
      <c r="C14" s="336">
        <v>-448354.032</v>
      </c>
      <c r="D14" s="193">
        <v>-34430.375</v>
      </c>
      <c r="E14" s="293">
        <v>-0.07679283009102057</v>
      </c>
      <c r="F14" s="293">
        <v>0</v>
      </c>
      <c r="G14" s="337">
        <v>-846396.2254558206</v>
      </c>
    </row>
    <row r="15" spans="1:7" ht="15">
      <c r="A15" s="214" t="s">
        <v>209</v>
      </c>
      <c r="B15" s="336">
        <v>-15147.534</v>
      </c>
      <c r="C15" s="336">
        <v>-5782.311</v>
      </c>
      <c r="D15" s="193">
        <v>-9365.223</v>
      </c>
      <c r="E15" s="293">
        <v>-1.6196332227720025</v>
      </c>
      <c r="F15" s="293">
        <v>0</v>
      </c>
      <c r="G15" s="337">
        <v>-26555.985273492286</v>
      </c>
    </row>
    <row r="16" spans="1:7" ht="15">
      <c r="A16" s="214" t="s">
        <v>210</v>
      </c>
      <c r="B16" s="336">
        <v>-1418097.022</v>
      </c>
      <c r="C16" s="336">
        <v>-1176355.154</v>
      </c>
      <c r="D16" s="193">
        <v>-241741.86800000002</v>
      </c>
      <c r="E16" s="293">
        <v>-0.20550075134877166</v>
      </c>
      <c r="F16" s="293">
        <v>0</v>
      </c>
      <c r="G16" s="337">
        <v>-2486144.8492286117</v>
      </c>
    </row>
    <row r="17" spans="1:7" ht="15">
      <c r="A17" s="214" t="s">
        <v>211</v>
      </c>
      <c r="B17" s="336">
        <v>0</v>
      </c>
      <c r="C17" s="336">
        <v>0</v>
      </c>
      <c r="D17" s="193">
        <v>0</v>
      </c>
      <c r="E17" s="293" t="s">
        <v>172</v>
      </c>
      <c r="F17" s="293">
        <v>0</v>
      </c>
      <c r="G17" s="337">
        <v>0</v>
      </c>
    </row>
    <row r="18" spans="1:7" ht="15">
      <c r="A18" s="214" t="s">
        <v>212</v>
      </c>
      <c r="B18" s="336">
        <v>0</v>
      </c>
      <c r="C18" s="336">
        <v>0</v>
      </c>
      <c r="D18" s="193">
        <v>0</v>
      </c>
      <c r="E18" s="293" t="s">
        <v>172</v>
      </c>
      <c r="F18" s="293">
        <v>0</v>
      </c>
      <c r="G18" s="337">
        <v>0</v>
      </c>
    </row>
    <row r="19" spans="1:7" ht="15">
      <c r="A19" s="214" t="s">
        <v>213</v>
      </c>
      <c r="B19" s="336">
        <v>0</v>
      </c>
      <c r="C19" s="336">
        <v>0</v>
      </c>
      <c r="D19" s="193">
        <v>0</v>
      </c>
      <c r="E19" s="293">
        <v>0</v>
      </c>
      <c r="F19" s="293">
        <v>0</v>
      </c>
      <c r="G19" s="337">
        <v>0</v>
      </c>
    </row>
    <row r="20" spans="1:7" ht="15">
      <c r="A20" s="214" t="s">
        <v>214</v>
      </c>
      <c r="B20" s="336">
        <v>0</v>
      </c>
      <c r="C20" s="336">
        <v>0</v>
      </c>
      <c r="D20" s="193">
        <v>0</v>
      </c>
      <c r="E20" s="293" t="s">
        <v>172</v>
      </c>
      <c r="F20" s="293">
        <v>0</v>
      </c>
      <c r="G20" s="337">
        <v>0</v>
      </c>
    </row>
    <row r="21" spans="1:14" ht="15">
      <c r="A21" s="214" t="s">
        <v>215</v>
      </c>
      <c r="B21" s="336">
        <v>-428343.722</v>
      </c>
      <c r="C21" s="336">
        <v>-381648.502</v>
      </c>
      <c r="D21" s="193">
        <v>-46695.22000000003</v>
      </c>
      <c r="E21" s="293">
        <v>-0.12235137765587256</v>
      </c>
      <c r="F21" s="293">
        <v>0</v>
      </c>
      <c r="G21" s="337">
        <v>-750953.229312763</v>
      </c>
      <c r="N21">
        <v>1693948</v>
      </c>
    </row>
    <row r="22" spans="1:14" ht="15">
      <c r="A22" s="214" t="s">
        <v>216</v>
      </c>
      <c r="B22" s="336">
        <v>-216129.742</v>
      </c>
      <c r="C22" s="336">
        <v>-212945.529</v>
      </c>
      <c r="D22" s="193">
        <v>-3184.212999999989</v>
      </c>
      <c r="E22" s="293">
        <v>-0.014953180820246235</v>
      </c>
      <c r="F22" s="293">
        <v>0</v>
      </c>
      <c r="G22" s="337">
        <v>-378909.08485273493</v>
      </c>
      <c r="N22">
        <f>+N21/0.289</f>
        <v>5861411.764705882</v>
      </c>
    </row>
    <row r="23" spans="1:7" ht="15">
      <c r="A23" s="45" t="s">
        <v>217</v>
      </c>
      <c r="B23" s="338">
        <v>1698037.9939999986</v>
      </c>
      <c r="C23" s="338">
        <v>1700975.6440000003</v>
      </c>
      <c r="D23" s="338">
        <v>-2937.6500000017695</v>
      </c>
      <c r="E23" s="88">
        <v>-0.0017270382502912363</v>
      </c>
      <c r="F23" s="89">
        <v>0</v>
      </c>
      <c r="G23" s="338">
        <v>2976924.95441795</v>
      </c>
    </row>
    <row r="24" spans="1:7" ht="15">
      <c r="A24" s="87"/>
      <c r="B24" s="336"/>
      <c r="C24" s="336"/>
      <c r="D24" s="193"/>
      <c r="E24" s="293"/>
      <c r="F24" s="293"/>
      <c r="G24" s="337"/>
    </row>
    <row r="25" spans="1:7" ht="15">
      <c r="A25" s="215" t="s">
        <v>218</v>
      </c>
      <c r="B25" s="336"/>
      <c r="C25" s="336"/>
      <c r="D25" s="193"/>
      <c r="E25" s="293"/>
      <c r="F25" s="293"/>
      <c r="G25" s="337"/>
    </row>
    <row r="26" spans="1:7" ht="15">
      <c r="A26" s="214" t="s">
        <v>219</v>
      </c>
      <c r="B26" s="336">
        <v>40861.571</v>
      </c>
      <c r="C26" s="336">
        <v>0</v>
      </c>
      <c r="D26" s="193">
        <v>40861.571</v>
      </c>
      <c r="E26" s="293" t="s">
        <v>172</v>
      </c>
      <c r="F26" s="293">
        <v>0</v>
      </c>
      <c r="G26" s="337">
        <v>71636.69530154279</v>
      </c>
    </row>
    <row r="27" spans="1:7" ht="15">
      <c r="A27" s="214" t="s">
        <v>220</v>
      </c>
      <c r="B27" s="336">
        <v>-37654.762</v>
      </c>
      <c r="C27" s="336">
        <v>0</v>
      </c>
      <c r="D27" s="193">
        <v>-37654.762</v>
      </c>
      <c r="E27" s="293" t="s">
        <v>172</v>
      </c>
      <c r="F27" s="293">
        <v>0</v>
      </c>
      <c r="G27" s="337">
        <v>-66014.65988779804</v>
      </c>
    </row>
    <row r="28" spans="1:7" ht="15">
      <c r="A28" s="214" t="s">
        <v>221</v>
      </c>
      <c r="B28" s="336">
        <v>0</v>
      </c>
      <c r="C28" s="336">
        <v>0</v>
      </c>
      <c r="D28" s="193">
        <v>0</v>
      </c>
      <c r="E28" s="293" t="s">
        <v>172</v>
      </c>
      <c r="F28" s="293">
        <v>0</v>
      </c>
      <c r="G28" s="337">
        <v>0</v>
      </c>
    </row>
    <row r="29" spans="1:7" ht="15">
      <c r="A29" s="214" t="s">
        <v>222</v>
      </c>
      <c r="B29" s="336">
        <v>1126402.278</v>
      </c>
      <c r="C29" s="336">
        <v>871863.989</v>
      </c>
      <c r="D29" s="193">
        <v>254538.289</v>
      </c>
      <c r="E29" s="293">
        <v>0.29194724430807983</v>
      </c>
      <c r="F29" s="293">
        <v>0</v>
      </c>
      <c r="G29" s="337">
        <v>1974758.5518934082</v>
      </c>
    </row>
    <row r="30" spans="1:7" ht="15">
      <c r="A30" s="214" t="s">
        <v>223</v>
      </c>
      <c r="B30" s="336">
        <v>-480297.836</v>
      </c>
      <c r="C30" s="336">
        <v>-1433536.193</v>
      </c>
      <c r="D30" s="193">
        <v>953238.357</v>
      </c>
      <c r="E30" s="293">
        <v>0.6649559053023505</v>
      </c>
      <c r="F30" s="293">
        <v>0</v>
      </c>
      <c r="G30" s="337">
        <v>-842036.8793828893</v>
      </c>
    </row>
    <row r="31" spans="1:7" ht="15">
      <c r="A31" s="214" t="s">
        <v>224</v>
      </c>
      <c r="B31" s="336">
        <v>0</v>
      </c>
      <c r="C31" s="336">
        <v>0</v>
      </c>
      <c r="D31" s="193">
        <v>0</v>
      </c>
      <c r="E31" s="293" t="s">
        <v>172</v>
      </c>
      <c r="F31" s="293">
        <v>0</v>
      </c>
      <c r="G31" s="337">
        <v>0</v>
      </c>
    </row>
    <row r="32" spans="1:7" ht="15">
      <c r="A32" s="214" t="s">
        <v>225</v>
      </c>
      <c r="B32" s="336">
        <v>-3315</v>
      </c>
      <c r="C32" s="336">
        <v>-5084.7</v>
      </c>
      <c r="D32" s="193">
        <v>1769.6999999999998</v>
      </c>
      <c r="E32" s="293">
        <v>0.34804413239719156</v>
      </c>
      <c r="F32" s="293">
        <v>0</v>
      </c>
      <c r="G32" s="337">
        <v>-5811.7110799439</v>
      </c>
    </row>
    <row r="33" spans="1:7" ht="15">
      <c r="A33" s="214" t="s">
        <v>226</v>
      </c>
      <c r="B33" s="336">
        <v>0</v>
      </c>
      <c r="C33" s="336">
        <v>-4844.706</v>
      </c>
      <c r="D33" s="193">
        <v>4844.706</v>
      </c>
      <c r="E33" s="293">
        <v>-1</v>
      </c>
      <c r="F33" s="293">
        <v>0</v>
      </c>
      <c r="G33" s="337">
        <v>0</v>
      </c>
    </row>
    <row r="34" spans="1:7" ht="15">
      <c r="A34" s="214" t="s">
        <v>227</v>
      </c>
      <c r="B34" s="336">
        <v>167.486</v>
      </c>
      <c r="C34" s="336">
        <v>5462.527</v>
      </c>
      <c r="D34" s="193">
        <v>-5295.041</v>
      </c>
      <c r="E34" s="293">
        <v>-0.9693390989188704</v>
      </c>
      <c r="F34" s="293">
        <v>0</v>
      </c>
      <c r="G34" s="337">
        <v>293.6290322580645</v>
      </c>
    </row>
    <row r="35" spans="1:7" ht="15">
      <c r="A35" s="214" t="s">
        <v>228</v>
      </c>
      <c r="B35" s="336">
        <v>-825909.425</v>
      </c>
      <c r="C35" s="336">
        <v>-603413.832</v>
      </c>
      <c r="D35" s="193">
        <v>-222495.593</v>
      </c>
      <c r="E35" s="293">
        <v>-0.3687280290916499</v>
      </c>
      <c r="F35" s="293">
        <v>0</v>
      </c>
      <c r="G35" s="337">
        <v>-1447947.7997896213</v>
      </c>
    </row>
    <row r="36" spans="1:7" ht="15">
      <c r="A36" s="214" t="s">
        <v>229</v>
      </c>
      <c r="B36" s="336">
        <v>0</v>
      </c>
      <c r="C36" s="336">
        <v>0</v>
      </c>
      <c r="D36" s="193">
        <v>0</v>
      </c>
      <c r="E36" s="293" t="s">
        <v>172</v>
      </c>
      <c r="F36" s="293">
        <v>0</v>
      </c>
      <c r="G36" s="337">
        <v>0</v>
      </c>
    </row>
    <row r="37" spans="1:7" ht="15">
      <c r="A37" s="214" t="s">
        <v>230</v>
      </c>
      <c r="B37" s="336">
        <v>-260500.759</v>
      </c>
      <c r="C37" s="336">
        <v>-169371.666</v>
      </c>
      <c r="D37" s="193">
        <v>-91129.093</v>
      </c>
      <c r="E37" s="293">
        <v>-0.5380421362803386</v>
      </c>
      <c r="F37" s="293">
        <v>0</v>
      </c>
      <c r="G37" s="337">
        <v>-456698.3853436185</v>
      </c>
    </row>
    <row r="38" spans="1:7" ht="15">
      <c r="A38" s="214" t="s">
        <v>231</v>
      </c>
      <c r="B38" s="336">
        <v>2037.93</v>
      </c>
      <c r="C38" s="336">
        <v>1987.002</v>
      </c>
      <c r="D38" s="193">
        <v>50.92800000000011</v>
      </c>
      <c r="E38" s="293">
        <v>0.025630573094541483</v>
      </c>
      <c r="F38" s="293">
        <v>0</v>
      </c>
      <c r="G38" s="337">
        <v>3572.80855539972</v>
      </c>
    </row>
    <row r="39" spans="1:7" ht="15">
      <c r="A39" s="214" t="s">
        <v>232</v>
      </c>
      <c r="B39" s="336">
        <v>-2952.035</v>
      </c>
      <c r="C39" s="336">
        <v>-2034.104</v>
      </c>
      <c r="D39" s="193">
        <v>-917.9309999999998</v>
      </c>
      <c r="E39" s="293">
        <v>-0.4512704365165202</v>
      </c>
      <c r="F39" s="293">
        <v>0</v>
      </c>
      <c r="G39" s="337">
        <v>-5175.376928471249</v>
      </c>
    </row>
    <row r="40" spans="1:7" ht="15">
      <c r="A40" s="214" t="s">
        <v>216</v>
      </c>
      <c r="B40" s="336">
        <v>0</v>
      </c>
      <c r="C40" s="336">
        <v>0</v>
      </c>
      <c r="D40" s="193">
        <v>0</v>
      </c>
      <c r="E40" s="293" t="s">
        <v>172</v>
      </c>
      <c r="F40" s="293">
        <v>0</v>
      </c>
      <c r="G40" s="337">
        <v>0</v>
      </c>
    </row>
    <row r="41" spans="1:7" ht="15">
      <c r="A41" s="214" t="s">
        <v>233</v>
      </c>
      <c r="B41" s="336">
        <v>0</v>
      </c>
      <c r="C41" s="336">
        <v>0</v>
      </c>
      <c r="D41" s="193">
        <v>0</v>
      </c>
      <c r="E41" s="293" t="s">
        <v>172</v>
      </c>
      <c r="F41" s="293">
        <v>0</v>
      </c>
      <c r="G41" s="337">
        <v>0</v>
      </c>
    </row>
    <row r="42" spans="1:7" ht="15">
      <c r="A42" s="214" t="s">
        <v>234</v>
      </c>
      <c r="B42" s="336">
        <v>0</v>
      </c>
      <c r="C42" s="336">
        <v>0</v>
      </c>
      <c r="D42" s="193">
        <v>0</v>
      </c>
      <c r="E42" s="293" t="s">
        <v>172</v>
      </c>
      <c r="F42" s="293">
        <v>0</v>
      </c>
      <c r="G42" s="337">
        <v>0</v>
      </c>
    </row>
    <row r="43" spans="1:7" ht="15">
      <c r="A43" s="214" t="s">
        <v>235</v>
      </c>
      <c r="B43" s="336">
        <v>-26683.724</v>
      </c>
      <c r="C43" s="336">
        <v>-3485.915</v>
      </c>
      <c r="D43" s="193">
        <v>-23197.808999999997</v>
      </c>
      <c r="E43" s="293">
        <v>-6.654725947132961</v>
      </c>
      <c r="F43" s="293">
        <v>0</v>
      </c>
      <c r="G43" s="337">
        <v>-46780.72230014025</v>
      </c>
    </row>
    <row r="44" spans="1:7" ht="15">
      <c r="A44" s="214" t="s">
        <v>236</v>
      </c>
      <c r="B44" s="336">
        <v>16957.654</v>
      </c>
      <c r="C44" s="336">
        <v>14308.008</v>
      </c>
      <c r="D44" s="193">
        <v>2649.645999999999</v>
      </c>
      <c r="E44" s="293">
        <v>0.18518622578349123</v>
      </c>
      <c r="F44" s="293">
        <v>0</v>
      </c>
      <c r="G44" s="337">
        <v>29729.407433380085</v>
      </c>
    </row>
    <row r="45" spans="1:7" ht="15">
      <c r="A45" s="341" t="s">
        <v>81</v>
      </c>
      <c r="B45" s="336">
        <v>0</v>
      </c>
      <c r="C45" s="336">
        <v>4895.411</v>
      </c>
      <c r="D45" s="193">
        <v>-4895.411</v>
      </c>
      <c r="E45" s="293">
        <v>-1</v>
      </c>
      <c r="F45" s="293">
        <v>0</v>
      </c>
      <c r="G45" s="337">
        <v>0</v>
      </c>
    </row>
    <row r="46" spans="1:7" ht="15">
      <c r="A46" s="214" t="s">
        <v>212</v>
      </c>
      <c r="B46" s="336">
        <v>13567.998</v>
      </c>
      <c r="C46" s="336">
        <v>9081.705</v>
      </c>
      <c r="D46" s="193">
        <v>4486.293</v>
      </c>
      <c r="E46" s="293">
        <v>0.4939923725776162</v>
      </c>
      <c r="F46" s="293">
        <v>0</v>
      </c>
      <c r="G46" s="337">
        <v>23786.812762973354</v>
      </c>
    </row>
    <row r="47" spans="1:7" ht="15">
      <c r="A47" s="214" t="s">
        <v>214</v>
      </c>
      <c r="B47" s="336">
        <v>93410.873</v>
      </c>
      <c r="C47" s="336">
        <v>92176.821</v>
      </c>
      <c r="D47" s="193">
        <v>1234.0520000000106</v>
      </c>
      <c r="E47" s="293">
        <v>0.013387877631405955</v>
      </c>
      <c r="F47" s="293">
        <v>0</v>
      </c>
      <c r="G47" s="337">
        <v>163763.80259467041</v>
      </c>
    </row>
    <row r="48" spans="1:7" ht="15">
      <c r="A48" s="214" t="s">
        <v>215</v>
      </c>
      <c r="B48" s="336">
        <v>0</v>
      </c>
      <c r="C48" s="336">
        <v>0</v>
      </c>
      <c r="D48" s="193">
        <v>0</v>
      </c>
      <c r="E48" s="293" t="s">
        <v>172</v>
      </c>
      <c r="F48" s="293">
        <v>0</v>
      </c>
      <c r="G48" s="337">
        <v>0</v>
      </c>
    </row>
    <row r="49" spans="1:7" ht="15">
      <c r="A49" s="214" t="s">
        <v>216</v>
      </c>
      <c r="B49" s="336">
        <v>44220.761</v>
      </c>
      <c r="C49" s="336">
        <v>-1891.436</v>
      </c>
      <c r="D49" s="193">
        <v>46112.197</v>
      </c>
      <c r="E49" s="293">
        <v>24.379464597268953</v>
      </c>
      <c r="F49" s="293">
        <v>0</v>
      </c>
      <c r="G49" s="337">
        <v>77525.8783309958</v>
      </c>
    </row>
    <row r="50" spans="1:7" ht="15">
      <c r="A50" s="45" t="s">
        <v>237</v>
      </c>
      <c r="B50" s="338">
        <v>-299686.9900000001</v>
      </c>
      <c r="C50" s="338">
        <v>-1223887.089</v>
      </c>
      <c r="D50" s="338">
        <v>924200.0989999998</v>
      </c>
      <c r="E50" s="88">
        <v>0.755135099721605</v>
      </c>
      <c r="F50" s="89">
        <v>0</v>
      </c>
      <c r="G50" s="338">
        <v>-525397.9488078543</v>
      </c>
    </row>
    <row r="51" spans="1:7" ht="15">
      <c r="A51" s="214" t="s">
        <v>238</v>
      </c>
      <c r="B51" s="336">
        <v>-385132.16</v>
      </c>
      <c r="C51" s="336">
        <v>0</v>
      </c>
      <c r="D51" s="193">
        <v>-385132.16</v>
      </c>
      <c r="E51" s="293" t="s">
        <v>172</v>
      </c>
      <c r="F51" s="293">
        <v>0</v>
      </c>
      <c r="G51" s="337">
        <v>-675196.633941094</v>
      </c>
    </row>
    <row r="52" spans="1:7" ht="15">
      <c r="A52" s="214" t="s">
        <v>239</v>
      </c>
      <c r="B52" s="336">
        <v>8783.766</v>
      </c>
      <c r="C52" s="336">
        <v>1130817.519</v>
      </c>
      <c r="D52" s="193">
        <v>-1122033.753</v>
      </c>
      <c r="E52" s="293">
        <v>-0.9922323753811599</v>
      </c>
      <c r="F52" s="293">
        <v>0</v>
      </c>
      <c r="G52" s="337">
        <v>15399.309256661993</v>
      </c>
    </row>
    <row r="53" spans="1:7" ht="15">
      <c r="A53" s="214" t="s">
        <v>240</v>
      </c>
      <c r="B53" s="336">
        <v>0</v>
      </c>
      <c r="C53" s="336">
        <v>0</v>
      </c>
      <c r="D53" s="193">
        <v>0</v>
      </c>
      <c r="E53" s="293" t="s">
        <v>172</v>
      </c>
      <c r="F53" s="293">
        <v>0</v>
      </c>
      <c r="G53" s="337">
        <v>0</v>
      </c>
    </row>
    <row r="54" spans="1:7" ht="15">
      <c r="A54" s="214" t="s">
        <v>241</v>
      </c>
      <c r="B54" s="336">
        <v>0</v>
      </c>
      <c r="C54" s="336">
        <v>0</v>
      </c>
      <c r="D54" s="193">
        <v>0</v>
      </c>
      <c r="E54" s="293" t="s">
        <v>172</v>
      </c>
      <c r="F54" s="293">
        <v>0</v>
      </c>
      <c r="G54" s="337">
        <v>0</v>
      </c>
    </row>
    <row r="55" spans="1:7" ht="15">
      <c r="A55" s="214" t="s">
        <v>242</v>
      </c>
      <c r="B55" s="336">
        <v>0</v>
      </c>
      <c r="C55" s="336">
        <v>0</v>
      </c>
      <c r="D55" s="193">
        <v>0</v>
      </c>
      <c r="E55" s="293" t="s">
        <v>172</v>
      </c>
      <c r="F55" s="293">
        <v>0</v>
      </c>
      <c r="G55" s="337">
        <v>0</v>
      </c>
    </row>
    <row r="56" spans="1:7" ht="15">
      <c r="A56" s="214" t="s">
        <v>243</v>
      </c>
      <c r="B56" s="336">
        <v>774199.941</v>
      </c>
      <c r="C56" s="336">
        <v>530735.256</v>
      </c>
      <c r="D56" s="193">
        <v>243464.68499999994</v>
      </c>
      <c r="E56" s="293">
        <v>0.45873094400195624</v>
      </c>
      <c r="F56" s="293">
        <v>0</v>
      </c>
      <c r="G56" s="337">
        <v>1357293.0241935484</v>
      </c>
    </row>
    <row r="57" spans="1:7" ht="15">
      <c r="A57" s="214" t="s">
        <v>244</v>
      </c>
      <c r="B57" s="336">
        <v>740518.825</v>
      </c>
      <c r="C57" s="336">
        <v>487162.501</v>
      </c>
      <c r="D57" s="193">
        <v>253356.32399999996</v>
      </c>
      <c r="E57" s="293">
        <v>0.5200653241576161</v>
      </c>
      <c r="F57" s="293">
        <v>0</v>
      </c>
      <c r="G57" s="337">
        <v>1298244.7843618514</v>
      </c>
    </row>
    <row r="58" spans="1:7" ht="15">
      <c r="A58" s="214" t="s">
        <v>245</v>
      </c>
      <c r="B58" s="336">
        <v>33681.116</v>
      </c>
      <c r="C58" s="336">
        <v>43572.755</v>
      </c>
      <c r="D58" s="193">
        <v>-9891.638999999996</v>
      </c>
      <c r="E58" s="293">
        <v>-0.22701431203971373</v>
      </c>
      <c r="F58" s="293">
        <v>0</v>
      </c>
      <c r="G58" s="337">
        <v>59048.23983169706</v>
      </c>
    </row>
    <row r="59" spans="1:7" ht="15">
      <c r="A59" s="214" t="s">
        <v>246</v>
      </c>
      <c r="B59" s="336">
        <v>0</v>
      </c>
      <c r="C59" s="336">
        <v>693.084</v>
      </c>
      <c r="D59" s="193">
        <v>-693.084</v>
      </c>
      <c r="E59" s="294">
        <v>-1</v>
      </c>
      <c r="F59" s="293">
        <v>0</v>
      </c>
      <c r="G59" s="337">
        <v>0</v>
      </c>
    </row>
    <row r="60" spans="1:7" ht="15">
      <c r="A60" s="214" t="s">
        <v>247</v>
      </c>
      <c r="B60" s="336">
        <v>-622496.486</v>
      </c>
      <c r="C60" s="336">
        <v>-563049.681</v>
      </c>
      <c r="D60" s="193">
        <v>-59446.80500000005</v>
      </c>
      <c r="E60" s="293">
        <v>-0.10558003495254631</v>
      </c>
      <c r="F60" s="293">
        <v>0</v>
      </c>
      <c r="G60" s="337">
        <v>-1091333.250350631</v>
      </c>
    </row>
    <row r="61" spans="1:7" ht="15">
      <c r="A61" s="214" t="s">
        <v>248</v>
      </c>
      <c r="B61" s="336">
        <v>-16559.995</v>
      </c>
      <c r="C61" s="336">
        <v>-9388.183</v>
      </c>
      <c r="D61" s="193">
        <v>-7171.811999999998</v>
      </c>
      <c r="E61" s="293">
        <v>-0.7639190671933</v>
      </c>
      <c r="F61" s="293">
        <v>0</v>
      </c>
      <c r="G61" s="337">
        <v>-29032.249298737726</v>
      </c>
    </row>
    <row r="62" spans="1:7" ht="15">
      <c r="A62" s="214" t="s">
        <v>249</v>
      </c>
      <c r="B62" s="336">
        <v>-17236.44</v>
      </c>
      <c r="C62" s="336">
        <v>0</v>
      </c>
      <c r="D62" s="193">
        <v>-17236.44</v>
      </c>
      <c r="E62" s="293" t="s">
        <v>172</v>
      </c>
      <c r="F62" s="293">
        <v>0</v>
      </c>
      <c r="G62" s="337">
        <v>-30218.162692847127</v>
      </c>
    </row>
    <row r="63" spans="1:7" ht="15">
      <c r="A63" s="214" t="s">
        <v>250</v>
      </c>
      <c r="B63" s="336">
        <v>0</v>
      </c>
      <c r="C63" s="336">
        <v>0</v>
      </c>
      <c r="D63" s="193">
        <v>0</v>
      </c>
      <c r="E63" s="293" t="s">
        <v>172</v>
      </c>
      <c r="F63" s="293">
        <v>0</v>
      </c>
      <c r="G63" s="337">
        <v>0</v>
      </c>
    </row>
    <row r="64" spans="1:7" ht="15">
      <c r="A64" s="214" t="s">
        <v>211</v>
      </c>
      <c r="B64" s="336">
        <v>-632808.121</v>
      </c>
      <c r="C64" s="336">
        <v>-482046.152</v>
      </c>
      <c r="D64" s="193">
        <v>-150761.96900000004</v>
      </c>
      <c r="E64" s="293">
        <v>-0.31275422150864934</v>
      </c>
      <c r="F64" s="293">
        <v>0</v>
      </c>
      <c r="G64" s="337">
        <v>-1109411.151823282</v>
      </c>
    </row>
    <row r="65" spans="1:7" ht="15">
      <c r="A65" s="214" t="s">
        <v>213</v>
      </c>
      <c r="B65" s="336">
        <v>-246769.836</v>
      </c>
      <c r="C65" s="336">
        <v>-230584.133</v>
      </c>
      <c r="D65" s="193">
        <v>-16185.703000000009</v>
      </c>
      <c r="E65" s="293">
        <v>-0.07019434854175334</v>
      </c>
      <c r="F65" s="293">
        <v>0</v>
      </c>
      <c r="G65" s="337">
        <v>-432625.9396914446</v>
      </c>
    </row>
    <row r="66" spans="1:7" ht="15">
      <c r="A66" s="214" t="s">
        <v>215</v>
      </c>
      <c r="B66" s="336">
        <v>0</v>
      </c>
      <c r="C66" s="336">
        <v>0</v>
      </c>
      <c r="D66" s="193">
        <v>0</v>
      </c>
      <c r="E66" s="293" t="s">
        <v>172</v>
      </c>
      <c r="F66" s="293">
        <v>0</v>
      </c>
      <c r="G66" s="337">
        <v>0</v>
      </c>
    </row>
    <row r="67" spans="1:7" ht="15">
      <c r="A67" s="214" t="s">
        <v>216</v>
      </c>
      <c r="B67" s="336">
        <v>-145440.332</v>
      </c>
      <c r="C67" s="336">
        <v>-40412.354</v>
      </c>
      <c r="D67" s="193">
        <v>-105027.978</v>
      </c>
      <c r="E67" s="293">
        <v>-2.5989077003532137</v>
      </c>
      <c r="F67" s="293">
        <v>0</v>
      </c>
      <c r="G67" s="337">
        <v>-254979.54417952316</v>
      </c>
    </row>
    <row r="68" spans="1:7" ht="15">
      <c r="A68" s="45" t="s">
        <v>251</v>
      </c>
      <c r="B68" s="338">
        <v>-1283459.663</v>
      </c>
      <c r="C68" s="338">
        <v>336765.356</v>
      </c>
      <c r="D68" s="338">
        <v>-1620225.0189999999</v>
      </c>
      <c r="E68" s="88">
        <v>-4.811139240225172</v>
      </c>
      <c r="F68" s="89">
        <v>0</v>
      </c>
      <c r="G68" s="338">
        <v>-2250104.5985273495</v>
      </c>
    </row>
    <row r="69" spans="1:7" ht="15">
      <c r="A69" s="216"/>
      <c r="B69" s="336"/>
      <c r="C69" s="336"/>
      <c r="D69" s="193"/>
      <c r="E69" s="293"/>
      <c r="F69" s="293"/>
      <c r="G69" s="337"/>
    </row>
    <row r="70" spans="1:7" ht="25.5">
      <c r="A70" s="253" t="s">
        <v>252</v>
      </c>
      <c r="B70" s="339">
        <v>114891.341</v>
      </c>
      <c r="C70" s="339">
        <v>813853.911</v>
      </c>
      <c r="D70" s="339">
        <v>-698962.57</v>
      </c>
      <c r="E70" s="217">
        <v>-0.8588305106762582</v>
      </c>
      <c r="F70" s="77">
        <v>0</v>
      </c>
      <c r="G70" s="339">
        <v>201422.40708274895</v>
      </c>
    </row>
    <row r="71" spans="1:7" ht="15">
      <c r="A71" s="216"/>
      <c r="B71" s="336"/>
      <c r="C71" s="336"/>
      <c r="D71" s="193"/>
      <c r="E71" s="293"/>
      <c r="F71" s="293"/>
      <c r="G71" s="337"/>
    </row>
    <row r="72" spans="1:7" ht="15">
      <c r="A72" s="214" t="s">
        <v>253</v>
      </c>
      <c r="B72" s="336">
        <v>-16503.717</v>
      </c>
      <c r="C72" s="336">
        <v>-23298.403</v>
      </c>
      <c r="D72" s="193">
        <v>6794.685999999998</v>
      </c>
      <c r="E72" s="293">
        <v>0.29163741394635495</v>
      </c>
      <c r="F72" s="293">
        <v>0</v>
      </c>
      <c r="G72" s="337">
        <v>-28933.58520336606</v>
      </c>
    </row>
    <row r="73" spans="1:7" ht="15">
      <c r="A73" s="216"/>
      <c r="B73" s="336"/>
      <c r="C73" s="336"/>
      <c r="D73" s="193"/>
      <c r="E73" s="293"/>
      <c r="F73" s="293"/>
      <c r="G73" s="337"/>
    </row>
    <row r="74" spans="1:7" ht="15">
      <c r="A74" s="45" t="s">
        <v>254</v>
      </c>
      <c r="B74" s="338">
        <v>98387.624</v>
      </c>
      <c r="C74" s="338">
        <v>790555.508</v>
      </c>
      <c r="D74" s="338">
        <v>-692167.8840000001</v>
      </c>
      <c r="E74" s="88">
        <v>-0.8755462165472637</v>
      </c>
      <c r="F74" s="89">
        <v>0</v>
      </c>
      <c r="G74" s="338">
        <v>172488.8218793829</v>
      </c>
    </row>
    <row r="75" spans="1:7" ht="15">
      <c r="A75" s="216"/>
      <c r="B75" s="336"/>
      <c r="C75" s="336"/>
      <c r="D75" s="193"/>
      <c r="E75" s="293"/>
      <c r="F75" s="293"/>
      <c r="G75" s="337"/>
    </row>
    <row r="76" spans="1:7" ht="15">
      <c r="A76" s="214" t="s">
        <v>255</v>
      </c>
      <c r="B76" s="336">
        <v>1606387.569</v>
      </c>
      <c r="C76" s="336">
        <v>815832.061</v>
      </c>
      <c r="D76" s="193">
        <v>790555.5079999999</v>
      </c>
      <c r="E76" s="293">
        <v>0.9690174556648122</v>
      </c>
      <c r="F76" s="293">
        <v>0</v>
      </c>
      <c r="G76" s="337">
        <v>2816247.4912342215</v>
      </c>
    </row>
    <row r="77" spans="1:7" ht="15">
      <c r="A77" s="214"/>
      <c r="B77" s="336"/>
      <c r="C77" s="336"/>
      <c r="D77" s="193"/>
      <c r="E77" s="293"/>
      <c r="F77" s="293"/>
      <c r="G77" s="337"/>
    </row>
    <row r="78" spans="1:7" ht="15">
      <c r="A78" s="45" t="s">
        <v>256</v>
      </c>
      <c r="B78" s="338">
        <v>1704775.193</v>
      </c>
      <c r="C78" s="338">
        <v>1606387.569</v>
      </c>
      <c r="D78" s="338">
        <v>98387.62400000007</v>
      </c>
      <c r="E78" s="88">
        <v>0.06124774985730737</v>
      </c>
      <c r="F78" s="292">
        <v>0</v>
      </c>
      <c r="G78" s="338">
        <v>2988736.3131136047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cl10634177k</cp:lastModifiedBy>
  <cp:lastPrinted>2015-01-28T19:40:11Z</cp:lastPrinted>
  <dcterms:created xsi:type="dcterms:W3CDTF">2010-05-13T19:41:05Z</dcterms:created>
  <dcterms:modified xsi:type="dcterms:W3CDTF">2015-06-25T18:22:34Z</dcterms:modified>
  <cp:category/>
  <cp:version/>
  <cp:contentType/>
  <cp:contentStatus/>
</cp:coreProperties>
</file>